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THPT CHUYEN NGUYEN CHI THANH\NAM HOC 2018 - 2019\OLYMPIC CẤP TỈNH\"/>
    </mc:Choice>
  </mc:AlternateContent>
  <xr:revisionPtr revIDLastSave="0" documentId="8_{B6DC30C7-3142-4987-9EAD-F04C182ADB75}" xr6:coauthVersionLast="43" xr6:coauthVersionMax="43" xr10:uidLastSave="{00000000-0000-0000-0000-000000000000}"/>
  <bookViews>
    <workbookView xWindow="0" yWindow="0" windowWidth="20490" windowHeight="7755" firstSheet="1" activeTab="1" xr2:uid="{00000000-000D-0000-FFFF-FFFF00000000}"/>
  </bookViews>
  <sheets>
    <sheet name="Chia phong" sheetId="30" state="hidden" r:id="rId1"/>
    <sheet name="DS PHONG THI" sheetId="33" r:id="rId2"/>
    <sheet name="Giam khao" sheetId="9" state="hidden" r:id="rId3"/>
    <sheet name="Ra de" sheetId="10" state="hidden" r:id="rId4"/>
    <sheet name="DS Đoàn" sheetId="2" state="hidden" r:id="rId5"/>
    <sheet name="Theo mon - lop" sheetId="17" state="hidden" r:id="rId6"/>
    <sheet name="DS HS DU THI (3)" sheetId="16" state="hidden" r:id="rId7"/>
  </sheets>
  <definedNames>
    <definedName name="_xlnm._FilterDatabase" localSheetId="6" hidden="1">'DS HS DU THI (3)'!$A$7:$K$775</definedName>
    <definedName name="_xlnm._FilterDatabase" localSheetId="1" hidden="1">'DS PHONG THI'!$A$8:$IV$1046</definedName>
    <definedName name="_xlnm._FilterDatabase" localSheetId="5" hidden="1">'Theo mon - lop'!$A$7:$K$986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33" l="1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573" i="33"/>
  <c r="A574" i="33"/>
  <c r="A1044" i="33"/>
  <c r="A1043" i="33"/>
  <c r="A1042" i="33"/>
  <c r="A1041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A105" i="33"/>
  <c r="A106" i="33"/>
  <c r="A107" i="33"/>
  <c r="A108" i="33"/>
  <c r="A109" i="33"/>
  <c r="A110" i="33"/>
  <c r="A111" i="33"/>
  <c r="A112" i="33"/>
  <c r="A113" i="33"/>
  <c r="A114" i="33"/>
  <c r="A115" i="33"/>
  <c r="A116" i="33"/>
  <c r="A117" i="33"/>
  <c r="A118" i="33"/>
  <c r="A119" i="33"/>
  <c r="A120" i="33"/>
  <c r="A121" i="33"/>
  <c r="A122" i="33"/>
  <c r="A123" i="33"/>
  <c r="A124" i="33"/>
  <c r="A125" i="33"/>
  <c r="A126" i="33"/>
  <c r="A127" i="33"/>
  <c r="A128" i="33"/>
  <c r="A129" i="33"/>
  <c r="A130" i="33"/>
  <c r="A131" i="33"/>
  <c r="A132" i="33"/>
  <c r="A133" i="33"/>
  <c r="A134" i="33"/>
  <c r="A135" i="33"/>
  <c r="A136" i="33"/>
  <c r="A137" i="33"/>
  <c r="A138" i="33"/>
  <c r="A139" i="33"/>
  <c r="A140" i="33"/>
  <c r="A141" i="33"/>
  <c r="A142" i="33"/>
  <c r="A143" i="33"/>
  <c r="A144" i="33"/>
  <c r="A145" i="33"/>
  <c r="A146" i="33"/>
  <c r="A147" i="33"/>
  <c r="A148" i="33"/>
  <c r="A149" i="33"/>
  <c r="A150" i="33"/>
  <c r="A151" i="33"/>
  <c r="A152" i="33"/>
  <c r="A153" i="33"/>
  <c r="A154" i="33"/>
  <c r="A155" i="33"/>
  <c r="A156" i="33"/>
  <c r="A157" i="33"/>
  <c r="A158" i="33"/>
  <c r="A159" i="33"/>
  <c r="A160" i="33"/>
  <c r="A161" i="33"/>
  <c r="A162" i="33"/>
  <c r="A163" i="33"/>
  <c r="A164" i="33"/>
  <c r="A165" i="33"/>
  <c r="A166" i="33"/>
  <c r="A167" i="33"/>
  <c r="A168" i="33"/>
  <c r="A169" i="33"/>
  <c r="A170" i="33"/>
  <c r="A171" i="33"/>
  <c r="A172" i="33"/>
  <c r="A173" i="33"/>
  <c r="A174" i="33"/>
  <c r="A175" i="33"/>
  <c r="A176" i="33"/>
  <c r="A177" i="33"/>
  <c r="A178" i="33"/>
  <c r="A179" i="33"/>
  <c r="A180" i="33"/>
  <c r="A181" i="33"/>
  <c r="A182" i="33"/>
  <c r="A183" i="33"/>
  <c r="A184" i="33"/>
  <c r="A185" i="33"/>
  <c r="A186" i="33"/>
  <c r="A187" i="33"/>
  <c r="A188" i="33"/>
  <c r="A189" i="33"/>
  <c r="A190" i="33"/>
  <c r="A191" i="33"/>
  <c r="A192" i="33"/>
  <c r="A193" i="33"/>
  <c r="A194" i="33"/>
  <c r="A195" i="33"/>
  <c r="A196" i="33"/>
  <c r="A197" i="33"/>
  <c r="A198" i="33"/>
  <c r="A199" i="33"/>
  <c r="A200" i="33"/>
  <c r="A201" i="33"/>
  <c r="A202" i="33"/>
  <c r="A203" i="33"/>
  <c r="A204" i="33"/>
  <c r="A205" i="33"/>
  <c r="A206" i="33"/>
  <c r="A207" i="33"/>
  <c r="A208" i="33"/>
  <c r="A209" i="33"/>
  <c r="A210" i="33"/>
  <c r="A211" i="33"/>
  <c r="A212" i="33"/>
  <c r="A213" i="33"/>
  <c r="A214" i="33"/>
  <c r="A215" i="33"/>
  <c r="A216" i="33"/>
  <c r="A217" i="33"/>
  <c r="A218" i="33"/>
  <c r="A219" i="33"/>
  <c r="A220" i="33"/>
  <c r="A221" i="33"/>
  <c r="A222" i="33"/>
  <c r="A223" i="33"/>
  <c r="A224" i="33"/>
  <c r="A225" i="33"/>
  <c r="A226" i="33"/>
  <c r="A227" i="33"/>
  <c r="A228" i="33"/>
  <c r="A229" i="33"/>
  <c r="A230" i="33"/>
  <c r="A231" i="33"/>
  <c r="A232" i="33"/>
  <c r="A233" i="33"/>
  <c r="A234" i="33"/>
  <c r="A235" i="33"/>
  <c r="A236" i="33"/>
  <c r="A237" i="33"/>
  <c r="A238" i="33"/>
  <c r="A239" i="33"/>
  <c r="A240" i="33"/>
  <c r="A241" i="33"/>
  <c r="A242" i="33"/>
  <c r="A243" i="33"/>
  <c r="A244" i="33"/>
  <c r="A245" i="33"/>
  <c r="A246" i="33"/>
  <c r="A247" i="33"/>
  <c r="A248" i="33"/>
  <c r="A249" i="33"/>
  <c r="A250" i="33"/>
  <c r="A251" i="33"/>
  <c r="A252" i="33"/>
  <c r="A253" i="33"/>
  <c r="A254" i="33"/>
  <c r="A255" i="33"/>
  <c r="A256" i="33"/>
  <c r="A257" i="33"/>
  <c r="A258" i="33"/>
  <c r="A259" i="33"/>
  <c r="A260" i="33"/>
  <c r="A261" i="33"/>
  <c r="A262" i="33"/>
  <c r="A263" i="33"/>
  <c r="A264" i="33"/>
  <c r="A265" i="33"/>
  <c r="A266" i="33"/>
  <c r="A267" i="33"/>
  <c r="A268" i="33"/>
  <c r="A269" i="33"/>
  <c r="A270" i="33"/>
  <c r="A271" i="33"/>
  <c r="A272" i="33"/>
  <c r="A273" i="33"/>
  <c r="A274" i="33"/>
  <c r="A275" i="33"/>
  <c r="A276" i="33"/>
  <c r="A277" i="33"/>
  <c r="A278" i="33"/>
  <c r="A279" i="33"/>
  <c r="A280" i="33"/>
  <c r="A281" i="33"/>
  <c r="A282" i="33"/>
  <c r="A283" i="33"/>
  <c r="A284" i="33"/>
  <c r="A285" i="33"/>
  <c r="A286" i="33"/>
  <c r="A287" i="33"/>
  <c r="A288" i="33"/>
  <c r="A289" i="33"/>
  <c r="A290" i="33"/>
  <c r="A291" i="33"/>
  <c r="A292" i="33"/>
  <c r="A293" i="33"/>
  <c r="A294" i="33"/>
  <c r="A295" i="33"/>
  <c r="A296" i="33"/>
  <c r="A297" i="33"/>
  <c r="A298" i="33"/>
  <c r="A299" i="33"/>
  <c r="A300" i="33"/>
  <c r="A301" i="33"/>
  <c r="A302" i="33"/>
  <c r="A303" i="33"/>
  <c r="A304" i="33"/>
  <c r="A305" i="33"/>
  <c r="A306" i="33"/>
  <c r="A307" i="33"/>
  <c r="A308" i="33"/>
  <c r="A309" i="33"/>
  <c r="A310" i="33"/>
  <c r="A311" i="33"/>
  <c r="A312" i="33"/>
  <c r="A313" i="33"/>
  <c r="A314" i="33"/>
  <c r="A315" i="33"/>
  <c r="A316" i="33"/>
  <c r="A317" i="33"/>
  <c r="A318" i="33"/>
  <c r="A319" i="33"/>
  <c r="A320" i="33"/>
  <c r="A321" i="33"/>
  <c r="A322" i="33"/>
  <c r="A323" i="33"/>
  <c r="A324" i="33"/>
  <c r="A325" i="33"/>
  <c r="A326" i="33"/>
  <c r="A327" i="33"/>
  <c r="A328" i="33"/>
  <c r="A329" i="33"/>
  <c r="A330" i="33"/>
  <c r="A331" i="33"/>
  <c r="A332" i="33"/>
  <c r="A333" i="33"/>
  <c r="A334" i="33"/>
  <c r="A335" i="33"/>
  <c r="A336" i="33"/>
  <c r="A337" i="33"/>
  <c r="A338" i="33"/>
  <c r="A339" i="33"/>
  <c r="A340" i="33"/>
  <c r="A341" i="33"/>
  <c r="A342" i="33"/>
  <c r="A343" i="33"/>
  <c r="A344" i="33"/>
  <c r="A345" i="33"/>
  <c r="A346" i="33"/>
  <c r="A347" i="33"/>
  <c r="A348" i="33"/>
  <c r="A349" i="33"/>
  <c r="A350" i="33"/>
  <c r="A351" i="33"/>
  <c r="A352" i="33"/>
  <c r="A353" i="33"/>
  <c r="A354" i="33"/>
  <c r="A355" i="33"/>
  <c r="A356" i="33"/>
  <c r="A357" i="33"/>
  <c r="A358" i="33"/>
  <c r="A359" i="33"/>
  <c r="A360" i="33"/>
  <c r="A361" i="33"/>
  <c r="A362" i="33"/>
  <c r="A363" i="33"/>
  <c r="A364" i="33"/>
  <c r="A365" i="33"/>
  <c r="A366" i="33"/>
  <c r="A367" i="33"/>
  <c r="A368" i="33"/>
  <c r="A369" i="33"/>
  <c r="A370" i="33"/>
  <c r="A371" i="33"/>
  <c r="A372" i="33"/>
  <c r="A373" i="33"/>
  <c r="A374" i="33"/>
  <c r="A375" i="33"/>
  <c r="A376" i="33"/>
  <c r="A377" i="33"/>
  <c r="A378" i="33"/>
  <c r="A379" i="33"/>
  <c r="A380" i="33"/>
  <c r="A381" i="33"/>
  <c r="A382" i="33"/>
  <c r="A383" i="33"/>
  <c r="A384" i="33"/>
  <c r="A385" i="33"/>
  <c r="A386" i="33"/>
  <c r="A387" i="33"/>
  <c r="A388" i="33"/>
  <c r="A389" i="33"/>
  <c r="A390" i="33"/>
  <c r="A391" i="33"/>
  <c r="A392" i="33"/>
  <c r="A393" i="33"/>
  <c r="A394" i="33"/>
  <c r="A395" i="33"/>
  <c r="A396" i="33"/>
  <c r="A397" i="33"/>
  <c r="A398" i="33"/>
  <c r="A399" i="33"/>
  <c r="A400" i="33"/>
  <c r="A401" i="33"/>
  <c r="A402" i="33"/>
  <c r="A403" i="33"/>
  <c r="A404" i="33"/>
  <c r="A405" i="33"/>
  <c r="A406" i="33"/>
  <c r="A407" i="33"/>
  <c r="A408" i="33"/>
  <c r="A409" i="33"/>
  <c r="A410" i="33"/>
  <c r="A411" i="33"/>
  <c r="A412" i="33"/>
  <c r="A413" i="33"/>
  <c r="A414" i="33"/>
  <c r="A415" i="33"/>
  <c r="A416" i="33"/>
  <c r="A417" i="33"/>
  <c r="A418" i="33"/>
  <c r="A419" i="33"/>
  <c r="A420" i="33"/>
  <c r="A421" i="33"/>
  <c r="A422" i="33"/>
  <c r="A423" i="33"/>
  <c r="A424" i="33"/>
  <c r="A425" i="33"/>
  <c r="A426" i="33"/>
  <c r="A427" i="33"/>
  <c r="A428" i="33"/>
  <c r="A429" i="33"/>
  <c r="A430" i="33"/>
  <c r="A431" i="33"/>
  <c r="A432" i="33"/>
  <c r="A433" i="33"/>
  <c r="A434" i="33"/>
  <c r="A435" i="33"/>
  <c r="A436" i="33"/>
  <c r="A437" i="33"/>
  <c r="A438" i="33"/>
  <c r="A439" i="33"/>
  <c r="A440" i="33"/>
  <c r="A441" i="33"/>
  <c r="A442" i="33"/>
  <c r="A443" i="33"/>
  <c r="A444" i="33"/>
  <c r="A445" i="33"/>
  <c r="A446" i="33"/>
  <c r="A447" i="33"/>
  <c r="A448" i="33"/>
  <c r="A449" i="33"/>
  <c r="A450" i="33"/>
  <c r="A451" i="33"/>
  <c r="A452" i="33"/>
  <c r="A453" i="33"/>
  <c r="A454" i="33"/>
  <c r="A455" i="33"/>
  <c r="A456" i="33"/>
  <c r="A457" i="33"/>
  <c r="A458" i="33"/>
  <c r="A459" i="33"/>
  <c r="A460" i="33"/>
  <c r="A461" i="33"/>
  <c r="A462" i="33"/>
  <c r="A463" i="33"/>
  <c r="A464" i="33"/>
  <c r="A465" i="33"/>
  <c r="A466" i="33"/>
  <c r="A467" i="33"/>
  <c r="A468" i="33"/>
  <c r="A469" i="33"/>
  <c r="A470" i="33"/>
  <c r="A471" i="33"/>
  <c r="A472" i="33"/>
  <c r="A473" i="33"/>
  <c r="A474" i="33"/>
  <c r="A475" i="33"/>
  <c r="A476" i="33"/>
  <c r="A477" i="33"/>
  <c r="A478" i="33"/>
  <c r="A479" i="33"/>
  <c r="A480" i="33"/>
  <c r="A481" i="33"/>
  <c r="A482" i="33"/>
  <c r="A483" i="33"/>
  <c r="A484" i="33"/>
  <c r="A485" i="33"/>
  <c r="A486" i="33"/>
  <c r="A487" i="33"/>
  <c r="A488" i="33"/>
  <c r="A489" i="33"/>
  <c r="A490" i="33"/>
  <c r="A491" i="33"/>
  <c r="A492" i="33"/>
  <c r="A493" i="33"/>
  <c r="A494" i="33"/>
  <c r="A495" i="33"/>
  <c r="A496" i="33"/>
  <c r="A497" i="33"/>
  <c r="A498" i="33"/>
  <c r="A499" i="33"/>
  <c r="A500" i="33"/>
  <c r="A501" i="33"/>
  <c r="A502" i="33"/>
  <c r="A503" i="33"/>
  <c r="A504" i="33"/>
  <c r="A505" i="33"/>
  <c r="A506" i="33"/>
  <c r="A507" i="33"/>
  <c r="A508" i="33"/>
  <c r="A509" i="33"/>
  <c r="A510" i="33"/>
  <c r="A511" i="33"/>
  <c r="A512" i="33"/>
  <c r="A513" i="33"/>
  <c r="A514" i="33"/>
  <c r="A515" i="33"/>
  <c r="A516" i="33"/>
  <c r="A517" i="33"/>
  <c r="A518" i="33"/>
  <c r="A519" i="33"/>
  <c r="A520" i="33"/>
  <c r="A521" i="33"/>
  <c r="A522" i="33"/>
  <c r="A523" i="33"/>
  <c r="A524" i="33"/>
  <c r="A525" i="33"/>
  <c r="A526" i="33"/>
  <c r="A527" i="33"/>
  <c r="A528" i="33"/>
  <c r="A529" i="33"/>
  <c r="A530" i="33"/>
  <c r="A531" i="33"/>
  <c r="A532" i="33"/>
  <c r="A533" i="33"/>
  <c r="A534" i="33"/>
  <c r="A535" i="33"/>
  <c r="A536" i="33"/>
  <c r="A537" i="33"/>
  <c r="A538" i="33"/>
  <c r="A539" i="33"/>
  <c r="A540" i="33"/>
  <c r="A541" i="33"/>
  <c r="A542" i="33"/>
  <c r="A543" i="33"/>
  <c r="A544" i="33"/>
  <c r="A545" i="33"/>
  <c r="A546" i="33"/>
  <c r="A547" i="33"/>
  <c r="A548" i="33"/>
  <c r="A549" i="33"/>
  <c r="A550" i="33"/>
  <c r="A551" i="33"/>
  <c r="A552" i="33"/>
  <c r="A553" i="33"/>
  <c r="A554" i="33"/>
  <c r="A555" i="33"/>
  <c r="A556" i="33"/>
  <c r="A557" i="33"/>
  <c r="A558" i="33"/>
  <c r="A559" i="33"/>
  <c r="A560" i="33"/>
  <c r="A561" i="33"/>
  <c r="A562" i="33"/>
  <c r="A563" i="33"/>
  <c r="A564" i="33"/>
  <c r="A565" i="33"/>
  <c r="A566" i="33"/>
  <c r="A567" i="33"/>
  <c r="A568" i="33"/>
  <c r="A569" i="33"/>
  <c r="A570" i="33"/>
  <c r="A571" i="33"/>
  <c r="A572" i="33"/>
  <c r="A575" i="33"/>
  <c r="A576" i="33"/>
  <c r="A577" i="33"/>
  <c r="A578" i="33"/>
  <c r="A579" i="33"/>
  <c r="A580" i="33"/>
  <c r="A581" i="33"/>
  <c r="A582" i="33"/>
  <c r="A583" i="33"/>
  <c r="A584" i="33"/>
  <c r="A585" i="33"/>
  <c r="A586" i="33"/>
  <c r="A587" i="33"/>
  <c r="A588" i="33"/>
  <c r="A589" i="33"/>
  <c r="A590" i="33"/>
  <c r="A591" i="33"/>
  <c r="A592" i="33"/>
  <c r="A593" i="33"/>
  <c r="A594" i="33"/>
  <c r="A595" i="33"/>
  <c r="A596" i="33"/>
  <c r="A597" i="33"/>
  <c r="A598" i="33"/>
  <c r="A599" i="33"/>
  <c r="A600" i="33"/>
  <c r="A601" i="33"/>
  <c r="A602" i="33"/>
  <c r="A603" i="33"/>
  <c r="A604" i="33"/>
  <c r="A605" i="33"/>
  <c r="A606" i="33"/>
  <c r="A607" i="33"/>
  <c r="A608" i="33"/>
  <c r="A609" i="33"/>
  <c r="A610" i="33"/>
  <c r="A611" i="33"/>
  <c r="A612" i="33"/>
  <c r="A613" i="33"/>
  <c r="A614" i="33"/>
  <c r="A615" i="33"/>
  <c r="A616" i="33"/>
  <c r="A617" i="33"/>
  <c r="A618" i="33"/>
  <c r="A619" i="33"/>
  <c r="A620" i="33"/>
  <c r="A621" i="33"/>
  <c r="A622" i="33"/>
  <c r="A623" i="33"/>
  <c r="A624" i="33"/>
  <c r="A625" i="33"/>
  <c r="A626" i="33"/>
  <c r="A627" i="33"/>
  <c r="A628" i="33"/>
  <c r="A629" i="33"/>
  <c r="A630" i="33"/>
  <c r="A631" i="33"/>
  <c r="A632" i="33"/>
  <c r="A633" i="33"/>
  <c r="A634" i="33"/>
  <c r="A635" i="33"/>
  <c r="A636" i="33"/>
  <c r="A637" i="33"/>
  <c r="A638" i="33"/>
  <c r="A639" i="33"/>
  <c r="A640" i="33"/>
  <c r="A641" i="33"/>
  <c r="A642" i="33"/>
  <c r="A643" i="33"/>
  <c r="A644" i="33"/>
  <c r="A645" i="33"/>
  <c r="A646" i="33"/>
  <c r="A647" i="33"/>
  <c r="A648" i="33"/>
  <c r="A649" i="33"/>
  <c r="A650" i="33"/>
  <c r="A651" i="33"/>
  <c r="A652" i="33"/>
  <c r="A653" i="33"/>
  <c r="A654" i="33"/>
  <c r="A655" i="33"/>
  <c r="A656" i="33"/>
  <c r="A657" i="33"/>
  <c r="A658" i="33"/>
  <c r="A659" i="33"/>
  <c r="A660" i="33"/>
  <c r="A661" i="33"/>
  <c r="A662" i="33"/>
  <c r="A663" i="33"/>
  <c r="A664" i="33"/>
  <c r="A665" i="33"/>
  <c r="A666" i="33"/>
  <c r="A667" i="33"/>
  <c r="A668" i="33"/>
  <c r="A669" i="33"/>
  <c r="A670" i="33"/>
  <c r="A671" i="33"/>
  <c r="A672" i="33"/>
  <c r="A673" i="33"/>
  <c r="A674" i="33"/>
  <c r="A675" i="33"/>
  <c r="A676" i="33"/>
  <c r="A677" i="33"/>
  <c r="A678" i="33"/>
  <c r="A679" i="33"/>
  <c r="A680" i="33"/>
  <c r="A681" i="33"/>
  <c r="A682" i="33"/>
  <c r="A683" i="33"/>
  <c r="A684" i="33"/>
  <c r="A685" i="33"/>
  <c r="A686" i="33"/>
  <c r="A687" i="33"/>
  <c r="A688" i="33"/>
  <c r="A689" i="33"/>
  <c r="A690" i="33"/>
  <c r="A691" i="33"/>
  <c r="A692" i="33"/>
  <c r="A693" i="33"/>
  <c r="A694" i="33"/>
  <c r="A695" i="33"/>
  <c r="A696" i="33"/>
  <c r="A697" i="33"/>
  <c r="A698" i="33"/>
  <c r="A699" i="33"/>
  <c r="A700" i="33"/>
  <c r="A701" i="33"/>
  <c r="A702" i="33"/>
  <c r="A703" i="33"/>
  <c r="A704" i="33"/>
  <c r="A705" i="33"/>
  <c r="A706" i="33"/>
  <c r="A707" i="33"/>
  <c r="A708" i="33"/>
  <c r="A709" i="33"/>
  <c r="A710" i="33"/>
  <c r="A711" i="33"/>
  <c r="A712" i="33"/>
  <c r="A713" i="33"/>
  <c r="A714" i="33"/>
  <c r="A715" i="33"/>
  <c r="A716" i="33"/>
  <c r="A717" i="33"/>
  <c r="A718" i="33"/>
  <c r="A719" i="33"/>
  <c r="A720" i="33"/>
  <c r="A721" i="33"/>
  <c r="A722" i="33"/>
  <c r="A723" i="33"/>
  <c r="A724" i="33"/>
  <c r="A725" i="33"/>
  <c r="A726" i="33"/>
  <c r="A727" i="33"/>
  <c r="A728" i="33"/>
  <c r="A729" i="33"/>
  <c r="A730" i="33"/>
  <c r="A731" i="33"/>
  <c r="A732" i="33"/>
  <c r="A733" i="33"/>
  <c r="A734" i="33"/>
  <c r="A735" i="33"/>
  <c r="A736" i="33"/>
  <c r="A737" i="33"/>
  <c r="A738" i="33"/>
  <c r="A739" i="33"/>
  <c r="A740" i="33"/>
  <c r="A741" i="33"/>
  <c r="A742" i="33"/>
  <c r="A743" i="33"/>
  <c r="A744" i="33"/>
  <c r="A745" i="33"/>
  <c r="A746" i="33"/>
  <c r="A747" i="33"/>
  <c r="A748" i="33"/>
  <c r="A749" i="33"/>
  <c r="A750" i="33"/>
  <c r="A751" i="33"/>
  <c r="A752" i="33"/>
  <c r="A753" i="33"/>
  <c r="A754" i="33"/>
  <c r="A755" i="33"/>
  <c r="A756" i="33"/>
  <c r="A757" i="33"/>
  <c r="A758" i="33"/>
  <c r="A759" i="33"/>
  <c r="A760" i="33"/>
  <c r="A761" i="33"/>
  <c r="A762" i="33"/>
  <c r="A763" i="33"/>
  <c r="A764" i="33"/>
  <c r="A765" i="33"/>
  <c r="A766" i="33"/>
  <c r="A767" i="33"/>
  <c r="A768" i="33"/>
  <c r="A769" i="33"/>
  <c r="A770" i="33"/>
  <c r="A771" i="33"/>
  <c r="A772" i="33"/>
  <c r="A773" i="33"/>
  <c r="A774" i="33"/>
  <c r="A775" i="33"/>
  <c r="A776" i="33"/>
  <c r="A777" i="33"/>
  <c r="A778" i="33"/>
  <c r="A779" i="33"/>
  <c r="A780" i="33"/>
  <c r="A781" i="33"/>
  <c r="A782" i="33"/>
  <c r="A783" i="33"/>
  <c r="A784" i="33"/>
  <c r="A785" i="33"/>
  <c r="A786" i="33"/>
  <c r="A787" i="33"/>
  <c r="A788" i="33"/>
  <c r="A789" i="33"/>
  <c r="A790" i="33"/>
  <c r="A791" i="33"/>
  <c r="A792" i="33"/>
  <c r="A793" i="33"/>
  <c r="A794" i="33"/>
  <c r="A795" i="33"/>
  <c r="A796" i="33"/>
  <c r="A797" i="33"/>
  <c r="A798" i="33"/>
  <c r="A799" i="33"/>
  <c r="A800" i="33"/>
  <c r="A801" i="33"/>
  <c r="A802" i="33"/>
  <c r="A803" i="33"/>
  <c r="A804" i="33"/>
  <c r="A805" i="33"/>
  <c r="A806" i="33"/>
  <c r="A807" i="33"/>
  <c r="A808" i="33"/>
  <c r="A809" i="33"/>
  <c r="A810" i="33"/>
  <c r="A811" i="33"/>
  <c r="A812" i="33"/>
  <c r="A813" i="33"/>
  <c r="A814" i="33"/>
  <c r="A815" i="33"/>
  <c r="A816" i="33"/>
  <c r="A817" i="33"/>
  <c r="A818" i="33"/>
  <c r="A819" i="33"/>
  <c r="A820" i="33"/>
  <c r="A821" i="33"/>
  <c r="A822" i="33"/>
  <c r="A823" i="33"/>
  <c r="A824" i="33"/>
  <c r="A825" i="33"/>
  <c r="A826" i="33"/>
  <c r="A827" i="33"/>
  <c r="A828" i="33"/>
  <c r="A829" i="33"/>
  <c r="A830" i="33"/>
  <c r="A831" i="33"/>
  <c r="A832" i="33"/>
  <c r="A833" i="33"/>
  <c r="A834" i="33"/>
  <c r="A835" i="33"/>
  <c r="A836" i="33"/>
  <c r="A837" i="33"/>
  <c r="A838" i="33"/>
  <c r="A839" i="33"/>
  <c r="A840" i="33"/>
  <c r="A841" i="33"/>
  <c r="A842" i="33"/>
  <c r="A843" i="33"/>
  <c r="A844" i="33"/>
  <c r="A845" i="33"/>
  <c r="A846" i="33"/>
  <c r="A847" i="33"/>
  <c r="A848" i="33"/>
  <c r="A849" i="33"/>
  <c r="A850" i="33"/>
  <c r="A851" i="33"/>
  <c r="A852" i="33"/>
  <c r="A853" i="33"/>
  <c r="A854" i="33"/>
  <c r="A855" i="33"/>
  <c r="A856" i="33"/>
  <c r="A857" i="33"/>
  <c r="A858" i="33"/>
  <c r="A859" i="33"/>
  <c r="A860" i="33"/>
  <c r="A861" i="33"/>
  <c r="A862" i="33"/>
  <c r="A863" i="33"/>
  <c r="A864" i="33"/>
  <c r="A865" i="33"/>
  <c r="A866" i="33"/>
  <c r="A867" i="33"/>
  <c r="A868" i="33"/>
  <c r="A869" i="33"/>
  <c r="A870" i="33"/>
  <c r="A871" i="33"/>
  <c r="A872" i="33"/>
  <c r="A873" i="33"/>
  <c r="A874" i="33"/>
  <c r="A875" i="33"/>
  <c r="A876" i="33"/>
  <c r="A877" i="33"/>
  <c r="A878" i="33"/>
  <c r="A879" i="33"/>
  <c r="A880" i="33"/>
  <c r="A881" i="33"/>
  <c r="A882" i="33"/>
  <c r="A883" i="33"/>
  <c r="A884" i="33"/>
  <c r="A885" i="33"/>
  <c r="A886" i="33"/>
  <c r="A887" i="33"/>
  <c r="A888" i="33"/>
  <c r="A889" i="33"/>
  <c r="A890" i="33"/>
  <c r="A891" i="33"/>
  <c r="A892" i="33"/>
  <c r="A893" i="33"/>
  <c r="A894" i="33"/>
  <c r="A895" i="33"/>
  <c r="A896" i="33"/>
  <c r="A897" i="33"/>
  <c r="A898" i="33"/>
  <c r="A899" i="33"/>
  <c r="A900" i="33"/>
  <c r="A901" i="33"/>
  <c r="A902" i="33"/>
  <c r="A903" i="33"/>
  <c r="A904" i="33"/>
  <c r="A905" i="33"/>
  <c r="A906" i="33"/>
  <c r="A907" i="33"/>
  <c r="A908" i="33"/>
  <c r="A909" i="33"/>
  <c r="A910" i="33"/>
  <c r="A911" i="33"/>
  <c r="A912" i="33"/>
  <c r="A913" i="33"/>
  <c r="A914" i="33"/>
  <c r="A915" i="33"/>
  <c r="A916" i="33"/>
  <c r="A917" i="33"/>
  <c r="A918" i="33"/>
  <c r="A919" i="33"/>
  <c r="A920" i="33"/>
  <c r="A921" i="33"/>
  <c r="A922" i="33"/>
  <c r="A923" i="33"/>
  <c r="A924" i="33"/>
  <c r="A925" i="33"/>
  <c r="A926" i="33"/>
  <c r="A927" i="33"/>
  <c r="A928" i="33"/>
  <c r="A929" i="33"/>
  <c r="A930" i="33"/>
  <c r="A931" i="33"/>
  <c r="A932" i="33"/>
  <c r="A933" i="33"/>
  <c r="A934" i="33"/>
  <c r="A935" i="33"/>
  <c r="A936" i="33"/>
  <c r="A937" i="33"/>
  <c r="A938" i="33"/>
  <c r="A939" i="33"/>
  <c r="A940" i="33"/>
  <c r="A941" i="33"/>
  <c r="A942" i="33"/>
  <c r="A943" i="33"/>
  <c r="A944" i="33"/>
  <c r="A945" i="33"/>
  <c r="A946" i="33"/>
  <c r="A947" i="33"/>
  <c r="A948" i="33"/>
  <c r="A949" i="33"/>
  <c r="A950" i="33"/>
  <c r="A951" i="33"/>
  <c r="A952" i="33"/>
  <c r="A953" i="33"/>
  <c r="A954" i="33"/>
  <c r="A955" i="33"/>
  <c r="A956" i="33"/>
  <c r="A957" i="33"/>
  <c r="A958" i="33"/>
  <c r="A959" i="33"/>
  <c r="A960" i="33"/>
  <c r="A961" i="33"/>
  <c r="A962" i="33"/>
  <c r="A963" i="33"/>
  <c r="A964" i="33"/>
  <c r="A965" i="33"/>
  <c r="A966" i="33"/>
  <c r="A967" i="33"/>
  <c r="A968" i="33"/>
  <c r="A969" i="33"/>
  <c r="A970" i="33"/>
  <c r="A971" i="33"/>
  <c r="A972" i="33"/>
  <c r="A973" i="33"/>
  <c r="A974" i="33"/>
  <c r="A975" i="33"/>
  <c r="A976" i="33"/>
  <c r="A977" i="33"/>
  <c r="A978" i="33"/>
  <c r="A979" i="33"/>
  <c r="A980" i="33"/>
  <c r="A981" i="33"/>
  <c r="A982" i="33"/>
  <c r="A983" i="33"/>
  <c r="A984" i="33"/>
  <c r="A985" i="33"/>
  <c r="A986" i="33"/>
  <c r="A987" i="33"/>
  <c r="A988" i="33"/>
  <c r="A989" i="33"/>
  <c r="A990" i="33"/>
  <c r="A991" i="33"/>
  <c r="A992" i="33"/>
  <c r="A993" i="33"/>
  <c r="A994" i="33"/>
  <c r="A995" i="33"/>
  <c r="A996" i="33"/>
  <c r="A997" i="33"/>
  <c r="A998" i="33"/>
  <c r="A999" i="33"/>
  <c r="A1000" i="33"/>
  <c r="A1001" i="33"/>
  <c r="A1002" i="33"/>
  <c r="A1003" i="33"/>
  <c r="A1004" i="33"/>
  <c r="A1005" i="33"/>
  <c r="A1006" i="33"/>
  <c r="A1007" i="33"/>
  <c r="A1008" i="33"/>
  <c r="A1009" i="33"/>
  <c r="A1010" i="33"/>
  <c r="A1011" i="33"/>
  <c r="A1012" i="33"/>
  <c r="A1013" i="33"/>
  <c r="A1014" i="33"/>
  <c r="A1015" i="33"/>
  <c r="A1016" i="33"/>
  <c r="A1017" i="33"/>
  <c r="A1018" i="33"/>
  <c r="A1019" i="33"/>
  <c r="A1020" i="33"/>
  <c r="A1021" i="33"/>
  <c r="A1022" i="33"/>
  <c r="A1023" i="33"/>
  <c r="A1024" i="33"/>
  <c r="A1025" i="33"/>
  <c r="A1026" i="33"/>
  <c r="A1027" i="33"/>
  <c r="A1028" i="33"/>
  <c r="A1029" i="33"/>
  <c r="A1030" i="33"/>
  <c r="A1031" i="33"/>
  <c r="A1032" i="33"/>
  <c r="A1033" i="33"/>
  <c r="A1034" i="33"/>
  <c r="A1035" i="33"/>
  <c r="A1036" i="33"/>
  <c r="A1037" i="33"/>
  <c r="A1038" i="33"/>
  <c r="A1039" i="33"/>
  <c r="A1040" i="33"/>
  <c r="A10" i="33"/>
  <c r="A9" i="33"/>
  <c r="C19" i="30"/>
  <c r="K29" i="30"/>
  <c r="I29" i="30"/>
  <c r="H29" i="30"/>
  <c r="L29" i="30"/>
  <c r="D16" i="30"/>
  <c r="D1" i="30"/>
  <c r="D2" i="30"/>
  <c r="D3" i="30"/>
  <c r="D4" i="30"/>
  <c r="D5" i="30"/>
  <c r="D6" i="30"/>
  <c r="D7" i="30"/>
  <c r="D8" i="30"/>
  <c r="D9" i="30"/>
  <c r="D10" i="30"/>
  <c r="D11" i="30"/>
  <c r="D12" i="30"/>
  <c r="D13" i="30"/>
  <c r="D15" i="30"/>
  <c r="D17" i="30"/>
  <c r="D18" i="30"/>
</calcChain>
</file>

<file path=xl/sharedStrings.xml><?xml version="1.0" encoding="utf-8"?>
<sst xmlns="http://schemas.openxmlformats.org/spreadsheetml/2006/main" count="17872" uniqueCount="2498">
  <si>
    <t>Địa lý</t>
  </si>
  <si>
    <t>Phòng 1</t>
  </si>
  <si>
    <t>Địa 10</t>
  </si>
  <si>
    <t>Địa 11</t>
  </si>
  <si>
    <t>Phòng 2</t>
  </si>
  <si>
    <t>Hóa học</t>
  </si>
  <si>
    <t>Phòng 3</t>
  </si>
  <si>
    <t>Phòng 4</t>
  </si>
  <si>
    <t>Lịch Sử</t>
  </si>
  <si>
    <t>Phòng 5</t>
  </si>
  <si>
    <t>Ngữ văn 10</t>
  </si>
  <si>
    <t>Phòng 6</t>
  </si>
  <si>
    <t>Hóa 10</t>
  </si>
  <si>
    <t>Hóa 11</t>
  </si>
  <si>
    <t>Ngữ văn</t>
  </si>
  <si>
    <t>Phòng 7</t>
  </si>
  <si>
    <t>Phòng 8</t>
  </si>
  <si>
    <t>Sinh học</t>
  </si>
  <si>
    <t>Phòng 9</t>
  </si>
  <si>
    <t>Sử 11</t>
  </si>
  <si>
    <t>Phòng 10</t>
  </si>
  <si>
    <t>Sử 10</t>
  </si>
  <si>
    <t>Tiếng anh</t>
  </si>
  <si>
    <t>Phòng 11</t>
  </si>
  <si>
    <t>Tiếng Anh</t>
  </si>
  <si>
    <t>Phòng 12</t>
  </si>
  <si>
    <t>Tin học</t>
  </si>
  <si>
    <t>Phòng 13</t>
  </si>
  <si>
    <t>Phòng 14</t>
  </si>
  <si>
    <t>Ngữ văn 11</t>
  </si>
  <si>
    <t>Toán</t>
  </si>
  <si>
    <t>Phòng 15</t>
  </si>
  <si>
    <t>Phòng 16</t>
  </si>
  <si>
    <t>Vật lý</t>
  </si>
  <si>
    <t>Phòng 17</t>
  </si>
  <si>
    <t>Phòng 18</t>
  </si>
  <si>
    <t>Phòng 19</t>
  </si>
  <si>
    <t>Sinh học 10</t>
  </si>
  <si>
    <t>Sinh học 11</t>
  </si>
  <si>
    <t>Phòng 20</t>
  </si>
  <si>
    <t>Phòng 21</t>
  </si>
  <si>
    <t>Phòng 22</t>
  </si>
  <si>
    <t>Phòng 23</t>
  </si>
  <si>
    <t>Toán 10</t>
  </si>
  <si>
    <t>Toán 11</t>
  </si>
  <si>
    <t>Phòng 24</t>
  </si>
  <si>
    <t>Phòng 25</t>
  </si>
  <si>
    <t>Lý 10</t>
  </si>
  <si>
    <t>Phòng 26</t>
  </si>
  <si>
    <t>Phòng 27</t>
  </si>
  <si>
    <t>Lý 11</t>
  </si>
  <si>
    <t>Phòng 28</t>
  </si>
  <si>
    <t>AV+TH</t>
  </si>
  <si>
    <t>SỞ GIÁO DỤC VÀ ĐÀO TẠO ĐĂK NÔNG</t>
  </si>
  <si>
    <t>KỲ THI OLYMPIC 23/3 LẦN VI - NĂM HỌC 2018-2019</t>
  </si>
  <si>
    <t>BAN TỔ CHỨC HỘI ĐỒNG THI: THPT CHUYÊN NGUYỄN CHÍ THANH</t>
  </si>
  <si>
    <t>KHÓA NGÀY 22/3/2019</t>
  </si>
  <si>
    <t>DANH SÁCH PHÒNG THI</t>
  </si>
  <si>
    <t>TT</t>
  </si>
  <si>
    <t>SBD</t>
  </si>
  <si>
    <t>HỌ LÓT</t>
  </si>
  <si>
    <t>TÊN</t>
  </si>
  <si>
    <t>NGÀY SINH</t>
  </si>
  <si>
    <t>NƠI SINH</t>
  </si>
  <si>
    <t>KHỐI
LỚP</t>
  </si>
  <si>
    <t>MÔN THI</t>
  </si>
  <si>
    <t>TÊN TRƯỜNG</t>
  </si>
  <si>
    <t>PHÒNG THI</t>
  </si>
  <si>
    <t>Ghi chú</t>
  </si>
  <si>
    <t>Ngày</t>
  </si>
  <si>
    <t>Tháng</t>
  </si>
  <si>
    <t>Năm</t>
  </si>
  <si>
    <t>0001</t>
  </si>
  <si>
    <t xml:space="preserve">Trần Quốc </t>
  </si>
  <si>
    <t>An</t>
  </si>
  <si>
    <t>Đắk Mil, Đắk Lắk</t>
  </si>
  <si>
    <t>THPT Đắk Mil</t>
  </si>
  <si>
    <t>Phòng 01</t>
  </si>
  <si>
    <t>0002</t>
  </si>
  <si>
    <t xml:space="preserve">Nguyễn Hoàng </t>
  </si>
  <si>
    <t>Anh</t>
  </si>
  <si>
    <t>Đăk Mil - Đăk Nông</t>
  </si>
  <si>
    <t>THPT Trần Hưng Đạo</t>
  </si>
  <si>
    <t>0003</t>
  </si>
  <si>
    <t xml:space="preserve">Nguyễn Thị Lan </t>
  </si>
  <si>
    <t>Đăk Lăk</t>
  </si>
  <si>
    <t>THPT Quang Trung</t>
  </si>
  <si>
    <t>0004</t>
  </si>
  <si>
    <t xml:space="preserve">Trịnh Hoàng Thiên </t>
  </si>
  <si>
    <t>Bảo</t>
  </si>
  <si>
    <t>26</t>
  </si>
  <si>
    <t>11</t>
  </si>
  <si>
    <t>2003</t>
  </si>
  <si>
    <t>Đăk Song - Đăk Nông</t>
  </si>
  <si>
    <t>THPT chuyên Nguyễn Chí Thanh</t>
  </si>
  <si>
    <t>0005</t>
  </si>
  <si>
    <t xml:space="preserve">Hoàng Ngọc </t>
  </si>
  <si>
    <t>Châu</t>
  </si>
  <si>
    <t>THPT Krông Nô</t>
  </si>
  <si>
    <t>0006</t>
  </si>
  <si>
    <t xml:space="preserve">Bùi Công </t>
  </si>
  <si>
    <t>Danh</t>
  </si>
  <si>
    <t>01</t>
  </si>
  <si>
    <t>08</t>
  </si>
  <si>
    <t>Buôn Mê Thuột - Đăk Lăk</t>
  </si>
  <si>
    <t>0007</t>
  </si>
  <si>
    <t xml:space="preserve">Nguyễn Thị Mỹ </t>
  </si>
  <si>
    <t>Duyên</t>
  </si>
  <si>
    <t>Đắk Mil - Đắk Lắk</t>
  </si>
  <si>
    <t>THPT Nguyễn Du</t>
  </si>
  <si>
    <t>0008</t>
  </si>
  <si>
    <t xml:space="preserve">Hoàng Khánh </t>
  </si>
  <si>
    <t>Dương</t>
  </si>
  <si>
    <t>Đăk Nông</t>
  </si>
  <si>
    <t>THPT Phan Đình Phùng</t>
  </si>
  <si>
    <t>0009</t>
  </si>
  <si>
    <t>Trịnh Văn</t>
  </si>
  <si>
    <t>Đức</t>
  </si>
  <si>
    <t>Cư Jut - Đăk Lăk</t>
  </si>
  <si>
    <t>0010</t>
  </si>
  <si>
    <t>Trần Quang</t>
  </si>
  <si>
    <t>Hào</t>
  </si>
  <si>
    <t>Tp Hcm</t>
  </si>
  <si>
    <t>THPT Đăk Song</t>
  </si>
  <si>
    <t>0011</t>
  </si>
  <si>
    <t xml:space="preserve">Hoàng Thị Thu </t>
  </si>
  <si>
    <t>Hằng</t>
  </si>
  <si>
    <t>0012</t>
  </si>
  <si>
    <t xml:space="preserve">Phạm Thanh </t>
  </si>
  <si>
    <t>Hiền</t>
  </si>
  <si>
    <t>30</t>
  </si>
  <si>
    <t>0013</t>
  </si>
  <si>
    <t>Nguyễn Thị</t>
  </si>
  <si>
    <t>Hiền</t>
  </si>
  <si>
    <t>Đăk Nông - Đăk Lăk</t>
  </si>
  <si>
    <t>0014</t>
  </si>
  <si>
    <t>Nguyễn Thế</t>
  </si>
  <si>
    <t>Hiển</t>
  </si>
  <si>
    <t>Nam Định</t>
  </si>
  <si>
    <t>THPT Phan Bội Châu</t>
  </si>
  <si>
    <t>0015</t>
  </si>
  <si>
    <t xml:space="preserve">Lê Đức </t>
  </si>
  <si>
    <t>Hiếu</t>
  </si>
  <si>
    <t>THPT Phan Chu Trinh</t>
  </si>
  <si>
    <t>0016</t>
  </si>
  <si>
    <t xml:space="preserve">Lương Trung </t>
  </si>
  <si>
    <t>Hoàng</t>
  </si>
  <si>
    <t>24</t>
  </si>
  <si>
    <t>THPT Nguyễn Đình Chiểu</t>
  </si>
  <si>
    <t>0017</t>
  </si>
  <si>
    <t xml:space="preserve">Võ </t>
  </si>
  <si>
    <t>0018</t>
  </si>
  <si>
    <t xml:space="preserve">Nguyễn Quang </t>
  </si>
  <si>
    <t>Huy</t>
  </si>
  <si>
    <t>0019</t>
  </si>
  <si>
    <t xml:space="preserve">Trần Thu </t>
  </si>
  <si>
    <t>Huyền</t>
  </si>
  <si>
    <t>Phòng 02</t>
  </si>
  <si>
    <t>0020</t>
  </si>
  <si>
    <t xml:space="preserve">Nguyễn Ngọc </t>
  </si>
  <si>
    <t>Lan</t>
  </si>
  <si>
    <t>0021</t>
  </si>
  <si>
    <t xml:space="preserve">Trần Mai </t>
  </si>
  <si>
    <t>Linh</t>
  </si>
  <si>
    <t>25</t>
  </si>
  <si>
    <t>K Rông Nô - Đăk Lăk</t>
  </si>
  <si>
    <t>0022</t>
  </si>
  <si>
    <t>Trương Nữ Thảo</t>
  </si>
  <si>
    <t>Ly</t>
  </si>
  <si>
    <t>0023</t>
  </si>
  <si>
    <t xml:space="preserve">Lê Thị </t>
  </si>
  <si>
    <t>Lý</t>
  </si>
  <si>
    <t>02</t>
  </si>
  <si>
    <t>04</t>
  </si>
  <si>
    <t>Hậu Lộc - Thanh Hóa</t>
  </si>
  <si>
    <t>0024</t>
  </si>
  <si>
    <t xml:space="preserve">Đàm Phú </t>
  </si>
  <si>
    <t>Minh</t>
  </si>
  <si>
    <t>0025</t>
  </si>
  <si>
    <t xml:space="preserve">Trương Thị Hồng </t>
  </si>
  <si>
    <t>0026</t>
  </si>
  <si>
    <t xml:space="preserve">Phùng Thị </t>
  </si>
  <si>
    <t>Nga</t>
  </si>
  <si>
    <t>Vĩnh Phúc</t>
  </si>
  <si>
    <t>THPT Lê Quý Đôn</t>
  </si>
  <si>
    <t>0027</t>
  </si>
  <si>
    <t xml:space="preserve">Trần Xuân </t>
  </si>
  <si>
    <t>Nghĩa</t>
  </si>
  <si>
    <t>06</t>
  </si>
  <si>
    <t>Gia Nghĩa - Đăk Nông</t>
  </si>
  <si>
    <t>0028</t>
  </si>
  <si>
    <t xml:space="preserve">Trương Quang </t>
  </si>
  <si>
    <t>09</t>
  </si>
  <si>
    <t xml:space="preserve">THPT Phạm Văn Đồng </t>
  </si>
  <si>
    <t>0029</t>
  </si>
  <si>
    <t>Bàn Mùi</t>
  </si>
  <si>
    <t>Nghim</t>
  </si>
  <si>
    <t>0030</t>
  </si>
  <si>
    <t>Nông Thị Bích</t>
  </si>
  <si>
    <t>Ngọc</t>
  </si>
  <si>
    <t>Cư Jút - Đắk Lắk</t>
  </si>
  <si>
    <t>THPT Nguyễn Bỉnh Khiêm</t>
  </si>
  <si>
    <t>0031</t>
  </si>
  <si>
    <t>Hoàng Đức</t>
  </si>
  <si>
    <t>Nguyên</t>
  </si>
  <si>
    <t>05</t>
  </si>
  <si>
    <t>0032</t>
  </si>
  <si>
    <t xml:space="preserve">Nguyễn Văn </t>
  </si>
  <si>
    <t>13</t>
  </si>
  <si>
    <t>Gia Lộc - Hải Dương</t>
  </si>
  <si>
    <t>0033</t>
  </si>
  <si>
    <t>Nguyễn Hồng</t>
  </si>
  <si>
    <t>Phong</t>
  </si>
  <si>
    <t>Đắk Lắk</t>
  </si>
  <si>
    <t>THPT Chu Văn An</t>
  </si>
  <si>
    <t>0034</t>
  </si>
  <si>
    <t xml:space="preserve">Hoàng Thị </t>
  </si>
  <si>
    <t>Phú</t>
  </si>
  <si>
    <t>0035</t>
  </si>
  <si>
    <t>Trần Hoàng</t>
  </si>
  <si>
    <t>Phúc</t>
  </si>
  <si>
    <t>Đăk Glong - Đăk Lăk</t>
  </si>
  <si>
    <t>0036</t>
  </si>
  <si>
    <t xml:space="preserve">Phan Hữu </t>
  </si>
  <si>
    <t>Phước</t>
  </si>
  <si>
    <t>17</t>
  </si>
  <si>
    <t>Tư Nghĩa - Quảng Ngãi</t>
  </si>
  <si>
    <t>0037</t>
  </si>
  <si>
    <t>Đỗ Thị</t>
  </si>
  <si>
    <t>Phương</t>
  </si>
  <si>
    <t>Lâm Đồng</t>
  </si>
  <si>
    <t>THPT Lê Duẩn</t>
  </si>
  <si>
    <t>Phòng 03</t>
  </si>
  <si>
    <t>0038</t>
  </si>
  <si>
    <t>Trần Phú</t>
  </si>
  <si>
    <t>Quang</t>
  </si>
  <si>
    <t>0039</t>
  </si>
  <si>
    <t xml:space="preserve">Nguyễn Minh </t>
  </si>
  <si>
    <t>Quân</t>
  </si>
  <si>
    <t>0040</t>
  </si>
  <si>
    <t xml:space="preserve">Nông Trung </t>
  </si>
  <si>
    <t>Quốc</t>
  </si>
  <si>
    <t>0041</t>
  </si>
  <si>
    <t xml:space="preserve">Phan Như </t>
  </si>
  <si>
    <t>Quỳnh</t>
  </si>
  <si>
    <t>16</t>
  </si>
  <si>
    <t xml:space="preserve"> Đăk Nông</t>
  </si>
  <si>
    <t>THPT Đăk Glong</t>
  </si>
  <si>
    <t>0042</t>
  </si>
  <si>
    <t xml:space="preserve">Nguyễn Thị Kim </t>
  </si>
  <si>
    <t>Sâm</t>
  </si>
  <si>
    <t>0043</t>
  </si>
  <si>
    <t>Nguyễn Đức</t>
  </si>
  <si>
    <t>Sơn</t>
  </si>
  <si>
    <t>0044</t>
  </si>
  <si>
    <t xml:space="preserve">Nguyễn Trần </t>
  </si>
  <si>
    <t>Thái</t>
  </si>
  <si>
    <t>Cẩm Xuyên - Hà Tĩnh</t>
  </si>
  <si>
    <t>THPT Nguyễn Tất Thành</t>
  </si>
  <si>
    <t>0045</t>
  </si>
  <si>
    <t>Nguyễn Đình</t>
  </si>
  <si>
    <t>Thuỳ</t>
  </si>
  <si>
    <t>0046</t>
  </si>
  <si>
    <t xml:space="preserve">Bùi Thị Thanh </t>
  </si>
  <si>
    <t>Thủy</t>
  </si>
  <si>
    <t>12</t>
  </si>
  <si>
    <t>0047</t>
  </si>
  <si>
    <t>Đặng Thị Thu</t>
  </si>
  <si>
    <t>0048</t>
  </si>
  <si>
    <t>Lê Thị Thủy</t>
  </si>
  <si>
    <t>Tiên</t>
  </si>
  <si>
    <t>THPT Trường Chinh</t>
  </si>
  <si>
    <t>0049</t>
  </si>
  <si>
    <t>Nguyễn Vũ Đức</t>
  </si>
  <si>
    <t>Tiệp</t>
  </si>
  <si>
    <t>0050</t>
  </si>
  <si>
    <t xml:space="preserve">Cao Đức </t>
  </si>
  <si>
    <t>Tín</t>
  </si>
  <si>
    <t>Tánh Linh -Bình Thuần</t>
  </si>
  <si>
    <t>0051</t>
  </si>
  <si>
    <t xml:space="preserve">Trần Hữu </t>
  </si>
  <si>
    <t>Toàn</t>
  </si>
  <si>
    <t>0052</t>
  </si>
  <si>
    <t>Bùi Thị Huyền</t>
  </si>
  <si>
    <t>Trang</t>
  </si>
  <si>
    <t>0053</t>
  </si>
  <si>
    <t xml:space="preserve">Thái Thị Thanh </t>
  </si>
  <si>
    <t>0054</t>
  </si>
  <si>
    <t>Hoàng Thị Lan</t>
  </si>
  <si>
    <t>Trinh</t>
  </si>
  <si>
    <t>0055</t>
  </si>
  <si>
    <t>Trường</t>
  </si>
  <si>
    <t>Phòng 04</t>
  </si>
  <si>
    <t>0056</t>
  </si>
  <si>
    <t xml:space="preserve">Nguyễn Thanh </t>
  </si>
  <si>
    <t>Tuấn</t>
  </si>
  <si>
    <t>18</t>
  </si>
  <si>
    <t>0057</t>
  </si>
  <si>
    <t xml:space="preserve">Phạm Hữu </t>
  </si>
  <si>
    <t>0058</t>
  </si>
  <si>
    <t xml:space="preserve">Nguyễn Duy </t>
  </si>
  <si>
    <t>Tùng</t>
  </si>
  <si>
    <t>0059</t>
  </si>
  <si>
    <t>0060</t>
  </si>
  <si>
    <t>Vũ Thị Ái</t>
  </si>
  <si>
    <t>Vân</t>
  </si>
  <si>
    <t xml:space="preserve"> Đắk Nông</t>
  </si>
  <si>
    <t>0061</t>
  </si>
  <si>
    <t xml:space="preserve">Nguyễn Trung Hùng </t>
  </si>
  <si>
    <t>Vĩ</t>
  </si>
  <si>
    <t>0062</t>
  </si>
  <si>
    <t xml:space="preserve">Huỳnh Tấn </t>
  </si>
  <si>
    <t>Việt</t>
  </si>
  <si>
    <t>Quảng Nam</t>
  </si>
  <si>
    <t>0063</t>
  </si>
  <si>
    <t>Đỗ Quang</t>
  </si>
  <si>
    <t>Vinh</t>
  </si>
  <si>
    <t>0064</t>
  </si>
  <si>
    <t>Cao Tường</t>
  </si>
  <si>
    <t>Vy</t>
  </si>
  <si>
    <t>0065</t>
  </si>
  <si>
    <t>Vỹ</t>
  </si>
  <si>
    <t>0066</t>
  </si>
  <si>
    <t xml:space="preserve">Nguyễn Đức </t>
  </si>
  <si>
    <t>Đăk Song - Đăk Lăk</t>
  </si>
  <si>
    <t>0067</t>
  </si>
  <si>
    <t xml:space="preserve">Nguyễn Phương </t>
  </si>
  <si>
    <t>Đăk R'Lấp - Đăk Nông</t>
  </si>
  <si>
    <t>0068</t>
  </si>
  <si>
    <t>Hồ Đình</t>
  </si>
  <si>
    <t>0069</t>
  </si>
  <si>
    <t xml:space="preserve">Trần Gia </t>
  </si>
  <si>
    <t>0070</t>
  </si>
  <si>
    <t xml:space="preserve">Trương Thị </t>
  </si>
  <si>
    <t>Bích</t>
  </si>
  <si>
    <t>THPT Lương Thế Vinh</t>
  </si>
  <si>
    <t>0071</t>
  </si>
  <si>
    <t>Văn Huyền</t>
  </si>
  <si>
    <t>0072</t>
  </si>
  <si>
    <t xml:space="preserve">Trịnh Thảo </t>
  </si>
  <si>
    <t>Chi</t>
  </si>
  <si>
    <t>0073</t>
  </si>
  <si>
    <t xml:space="preserve">Lưu Văn </t>
  </si>
  <si>
    <t>Chinh</t>
  </si>
  <si>
    <t>Thanh Hóa</t>
  </si>
  <si>
    <t>0074</t>
  </si>
  <si>
    <t xml:space="preserve">Phạm Văn </t>
  </si>
  <si>
    <t>0075</t>
  </si>
  <si>
    <t>Bùi Hồng</t>
  </si>
  <si>
    <t>Cường</t>
  </si>
  <si>
    <t>0076</t>
  </si>
  <si>
    <t xml:space="preserve">Nguyễn Thị Thùy </t>
  </si>
  <si>
    <t>Diễm</t>
  </si>
  <si>
    <t>0077</t>
  </si>
  <si>
    <t xml:space="preserve">Phạm Tấn </t>
  </si>
  <si>
    <t>Dũng</t>
  </si>
  <si>
    <t>0078</t>
  </si>
  <si>
    <t>Trần Văn</t>
  </si>
  <si>
    <t>0079</t>
  </si>
  <si>
    <t xml:space="preserve">Phan Quốc </t>
  </si>
  <si>
    <t>Duy</t>
  </si>
  <si>
    <t>0080</t>
  </si>
  <si>
    <t xml:space="preserve">Trần Văn  </t>
  </si>
  <si>
    <t>0081</t>
  </si>
  <si>
    <t xml:space="preserve">Phạm Tiến </t>
  </si>
  <si>
    <t>Đạt</t>
  </si>
  <si>
    <t>0082</t>
  </si>
  <si>
    <t xml:space="preserve">Nông Thị Hương </t>
  </si>
  <si>
    <t>Giang</t>
  </si>
  <si>
    <t>0083</t>
  </si>
  <si>
    <t xml:space="preserve">Huỳnh Thanh </t>
  </si>
  <si>
    <t>Phù Mỹ - Bình Định</t>
  </si>
  <si>
    <t>0084</t>
  </si>
  <si>
    <t>Nguyễn Trần Nhật</t>
  </si>
  <si>
    <t>Hân</t>
  </si>
  <si>
    <t>0085</t>
  </si>
  <si>
    <t xml:space="preserve">Đoàn Thị </t>
  </si>
  <si>
    <t>Hòa</t>
  </si>
  <si>
    <t>Đắk R'Lấp, Đắk Nông</t>
  </si>
  <si>
    <t>0086</t>
  </si>
  <si>
    <t xml:space="preserve">Lương Thị Thanh </t>
  </si>
  <si>
    <t>Hương</t>
  </si>
  <si>
    <t>0087</t>
  </si>
  <si>
    <t xml:space="preserve">Nguyễn Thị </t>
  </si>
  <si>
    <t>Triệu Sơn - Thanh H?A</t>
  </si>
  <si>
    <t>0088</t>
  </si>
  <si>
    <t xml:space="preserve">Hoàng Quang </t>
  </si>
  <si>
    <t>Khải</t>
  </si>
  <si>
    <t>20</t>
  </si>
  <si>
    <t>Phòng 05</t>
  </si>
  <si>
    <t>0089</t>
  </si>
  <si>
    <t>Nguyễn Hoàng Thái</t>
  </si>
  <si>
    <t>Khang</t>
  </si>
  <si>
    <t>03</t>
  </si>
  <si>
    <t>Quảng Trị</t>
  </si>
  <si>
    <t>0090</t>
  </si>
  <si>
    <t>Kiệt</t>
  </si>
  <si>
    <t>0091</t>
  </si>
  <si>
    <t>Phan Hoàng</t>
  </si>
  <si>
    <t>0092</t>
  </si>
  <si>
    <t xml:space="preserve">Trương Thị Mỹ </t>
  </si>
  <si>
    <t>0093</t>
  </si>
  <si>
    <t>Long</t>
  </si>
  <si>
    <t>0094</t>
  </si>
  <si>
    <t xml:space="preserve">Lê Thành </t>
  </si>
  <si>
    <t>Lộc</t>
  </si>
  <si>
    <t>0095</t>
  </si>
  <si>
    <t>Lực</t>
  </si>
  <si>
    <t>23</t>
  </si>
  <si>
    <t>0096</t>
  </si>
  <si>
    <t xml:space="preserve">Hồ Quang </t>
  </si>
  <si>
    <t>Bà Rịa - Vũng Tàu</t>
  </si>
  <si>
    <t>0097</t>
  </si>
  <si>
    <t>Nguyễn Thị Ánh</t>
  </si>
  <si>
    <t>0098</t>
  </si>
  <si>
    <t>Nguyễn Thị Trà</t>
  </si>
  <si>
    <t>My</t>
  </si>
  <si>
    <t>0099</t>
  </si>
  <si>
    <t xml:space="preserve">Chu Vũ Hoàng </t>
  </si>
  <si>
    <t>0100</t>
  </si>
  <si>
    <t>Lê Thảo</t>
  </si>
  <si>
    <t>Cà Mau</t>
  </si>
  <si>
    <t>0101</t>
  </si>
  <si>
    <t xml:space="preserve">Phan Hiểu </t>
  </si>
  <si>
    <t>Nhi</t>
  </si>
  <si>
    <t>0102</t>
  </si>
  <si>
    <t xml:space="preserve">Trần Thị Tố </t>
  </si>
  <si>
    <t>Oanh</t>
  </si>
  <si>
    <t>21</t>
  </si>
  <si>
    <t>07</t>
  </si>
  <si>
    <t>0103</t>
  </si>
  <si>
    <t xml:space="preserve">Phạm Trịnh Xuân </t>
  </si>
  <si>
    <t>0104</t>
  </si>
  <si>
    <t xml:space="preserve">Nguyễn Thị Thanh </t>
  </si>
  <si>
    <t>Đăk R'Lấp - Đăk Lăk</t>
  </si>
  <si>
    <t>0105</t>
  </si>
  <si>
    <t xml:space="preserve">Hoàng Văn  </t>
  </si>
  <si>
    <t>0106</t>
  </si>
  <si>
    <t xml:space="preserve">Nguyễn Thị Hương </t>
  </si>
  <si>
    <t>Quỳnh</t>
  </si>
  <si>
    <t>Phòng 06</t>
  </si>
  <si>
    <t>0107</t>
  </si>
  <si>
    <t xml:space="preserve">Nguyễn Hoàng Thái </t>
  </si>
  <si>
    <t>0108</t>
  </si>
  <si>
    <t xml:space="preserve">Nguyễn Đình </t>
  </si>
  <si>
    <t>Tâm</t>
  </si>
  <si>
    <t>0109</t>
  </si>
  <si>
    <t>Nông Cống - Thanh H?A</t>
  </si>
  <si>
    <t>0110</t>
  </si>
  <si>
    <t xml:space="preserve">Kiều Văn </t>
  </si>
  <si>
    <t xml:space="preserve">Thái </t>
  </si>
  <si>
    <t>0111</t>
  </si>
  <si>
    <t>Trần Lê Trí</t>
  </si>
  <si>
    <t>Thanh</t>
  </si>
  <si>
    <t>0112</t>
  </si>
  <si>
    <t xml:space="preserve">Vũ Đức </t>
  </si>
  <si>
    <t>Thành</t>
  </si>
  <si>
    <t>10</t>
  </si>
  <si>
    <t>0113</t>
  </si>
  <si>
    <t xml:space="preserve">Tống Thị Thu </t>
  </si>
  <si>
    <t>Thịnh</t>
  </si>
  <si>
    <t>0114</t>
  </si>
  <si>
    <t xml:space="preserve">Hoàng Thị Thanh  </t>
  </si>
  <si>
    <t>Thuý</t>
  </si>
  <si>
    <t>0115</t>
  </si>
  <si>
    <t>Nguyễn Thị Ngọc</t>
  </si>
  <si>
    <t>28</t>
  </si>
  <si>
    <t>Kiên Giang</t>
  </si>
  <si>
    <t>0116</t>
  </si>
  <si>
    <t>Nguyễn Trần Anh</t>
  </si>
  <si>
    <t>Thư</t>
  </si>
  <si>
    <t>0117</t>
  </si>
  <si>
    <t>Nguyễn Thị Kiều</t>
  </si>
  <si>
    <t>0118</t>
  </si>
  <si>
    <t xml:space="preserve">Võ Thị </t>
  </si>
  <si>
    <t>ĐăkMil- Đăk Lăk</t>
  </si>
  <si>
    <t>0119</t>
  </si>
  <si>
    <t xml:space="preserve">Võ Quốc </t>
  </si>
  <si>
    <t>Trụ</t>
  </si>
  <si>
    <t>Bình Định</t>
  </si>
  <si>
    <t>0120</t>
  </si>
  <si>
    <t xml:space="preserve">Hoàng Thị Thanh </t>
  </si>
  <si>
    <t>Trúc</t>
  </si>
  <si>
    <t>0121</t>
  </si>
  <si>
    <t>Bùi Đình</t>
  </si>
  <si>
    <t>Trường</t>
  </si>
  <si>
    <t>0122</t>
  </si>
  <si>
    <t>0123</t>
  </si>
  <si>
    <t xml:space="preserve">Võ Tuấn </t>
  </si>
  <si>
    <t>Vũ</t>
  </si>
  <si>
    <t>0124</t>
  </si>
  <si>
    <t>Bùi Thị Vân</t>
  </si>
  <si>
    <t>Phòng 07</t>
  </si>
  <si>
    <t>0125</t>
  </si>
  <si>
    <t xml:space="preserve">Hồ Thị Phương </t>
  </si>
  <si>
    <t>0126</t>
  </si>
  <si>
    <t>Lê Nguyễn Nhật</t>
  </si>
  <si>
    <t>0127</t>
  </si>
  <si>
    <t xml:space="preserve">Lê Thị Phương </t>
  </si>
  <si>
    <t>0128</t>
  </si>
  <si>
    <t xml:space="preserve">Nguyễn Thị Phương </t>
  </si>
  <si>
    <t>Nghệ an</t>
  </si>
  <si>
    <t>0129</t>
  </si>
  <si>
    <t>Phạm Thị Minh</t>
  </si>
  <si>
    <t>0130</t>
  </si>
  <si>
    <t xml:space="preserve">Trần Nguyễn Quỳnh </t>
  </si>
  <si>
    <t>0131</t>
  </si>
  <si>
    <t xml:space="preserve">Phạm Thị Hồng </t>
  </si>
  <si>
    <t>Ánh</t>
  </si>
  <si>
    <t>0132</t>
  </si>
  <si>
    <t>Phạm Thị Ngọc</t>
  </si>
  <si>
    <t>0133</t>
  </si>
  <si>
    <t xml:space="preserve">Trương Ngọc </t>
  </si>
  <si>
    <t>0134</t>
  </si>
  <si>
    <t xml:space="preserve">Nguyễn Đăng Ngọc </t>
  </si>
  <si>
    <t>0135</t>
  </si>
  <si>
    <t>0136</t>
  </si>
  <si>
    <t>Đỗ Hoàng Hoa</t>
  </si>
  <si>
    <t>Bắc</t>
  </si>
  <si>
    <t>Bình Phước</t>
  </si>
  <si>
    <t>0137</t>
  </si>
  <si>
    <t>Nguyễn Thanh</t>
  </si>
  <si>
    <t>Chí</t>
  </si>
  <si>
    <t>0138</t>
  </si>
  <si>
    <t xml:space="preserve">Mai Bích </t>
  </si>
  <si>
    <t>Diệp</t>
  </si>
  <si>
    <t>0139</t>
  </si>
  <si>
    <t xml:space="preserve">Huỳnh Bảo </t>
  </si>
  <si>
    <t>0140</t>
  </si>
  <si>
    <t>0141</t>
  </si>
  <si>
    <t xml:space="preserve">Hồ Thị Cẩm </t>
  </si>
  <si>
    <t>0142</t>
  </si>
  <si>
    <t xml:space="preserve">Hoàng Nữ Thảo </t>
  </si>
  <si>
    <t>Phòng 08</t>
  </si>
  <si>
    <t>0143</t>
  </si>
  <si>
    <t xml:space="preserve">Vũ Tiến </t>
  </si>
  <si>
    <t>19</t>
  </si>
  <si>
    <t>Bảo Lộc - Lâm Đồng</t>
  </si>
  <si>
    <t>0144</t>
  </si>
  <si>
    <t>Phạm Văn</t>
  </si>
  <si>
    <t>Đô</t>
  </si>
  <si>
    <t>Hưng Yên</t>
  </si>
  <si>
    <t>0145</t>
  </si>
  <si>
    <t>Nguyễn Lục</t>
  </si>
  <si>
    <t>0146</t>
  </si>
  <si>
    <t>Phạm Võ Châu</t>
  </si>
  <si>
    <t>Hà</t>
  </si>
  <si>
    <t>0147</t>
  </si>
  <si>
    <t xml:space="preserve">Mộc Mỹ </t>
  </si>
  <si>
    <t>Đồng Xoài - Bình Phước</t>
  </si>
  <si>
    <t>0148</t>
  </si>
  <si>
    <t xml:space="preserve">Nguyễn Quang Ngọc </t>
  </si>
  <si>
    <t>0149</t>
  </si>
  <si>
    <t>29</t>
  </si>
  <si>
    <t>Hương Trà - Thừa Thiên Huế</t>
  </si>
  <si>
    <t>0150</t>
  </si>
  <si>
    <t xml:space="preserve">Nguyễn Thị Xuân </t>
  </si>
  <si>
    <t>Hoa</t>
  </si>
  <si>
    <t>0151</t>
  </si>
  <si>
    <t xml:space="preserve">Trần Thị Thu </t>
  </si>
  <si>
    <t>Hoài</t>
  </si>
  <si>
    <t>Quảng Điền - Thừa Thiên Huế</t>
  </si>
  <si>
    <t>0152</t>
  </si>
  <si>
    <t xml:space="preserve">Cao Huy </t>
  </si>
  <si>
    <t>Hưng Hà - Thái Bình</t>
  </si>
  <si>
    <t>0153</t>
  </si>
  <si>
    <t>Trần Kim</t>
  </si>
  <si>
    <t>0154</t>
  </si>
  <si>
    <t xml:space="preserve">Nguyễn Quốc </t>
  </si>
  <si>
    <t>Hùng</t>
  </si>
  <si>
    <t>0155</t>
  </si>
  <si>
    <t>0156</t>
  </si>
  <si>
    <t>Hưng</t>
  </si>
  <si>
    <t>0157</t>
  </si>
  <si>
    <t>Nguyễn Thùy</t>
  </si>
  <si>
    <t>0158</t>
  </si>
  <si>
    <t xml:space="preserve">Nguyễn Thùy </t>
  </si>
  <si>
    <t>0159</t>
  </si>
  <si>
    <t xml:space="preserve">Hoàng Trung </t>
  </si>
  <si>
    <t>Kiên</t>
  </si>
  <si>
    <t>0160</t>
  </si>
  <si>
    <t xml:space="preserve">Lê Trọng </t>
  </si>
  <si>
    <t>Phòng 09</t>
  </si>
  <si>
    <t>0161</t>
  </si>
  <si>
    <t xml:space="preserve">Lê Thế </t>
  </si>
  <si>
    <t>Mạnh</t>
  </si>
  <si>
    <t>0162</t>
  </si>
  <si>
    <t xml:space="preserve">Hoàng Công </t>
  </si>
  <si>
    <t>Mạnh</t>
  </si>
  <si>
    <t>0163</t>
  </si>
  <si>
    <t xml:space="preserve">Trần Bình </t>
  </si>
  <si>
    <t>Yên Thành - Nghệ An</t>
  </si>
  <si>
    <t>0164</t>
  </si>
  <si>
    <t xml:space="preserve">Đoàn Thị Hằng </t>
  </si>
  <si>
    <t xml:space="preserve">Nga </t>
  </si>
  <si>
    <t>0165</t>
  </si>
  <si>
    <t xml:space="preserve">Vũ Thị Quỳnh </t>
  </si>
  <si>
    <t>0166</t>
  </si>
  <si>
    <t xml:space="preserve">Lê Thị Xuân </t>
  </si>
  <si>
    <t>Ngọc</t>
  </si>
  <si>
    <t>0167</t>
  </si>
  <si>
    <t xml:space="preserve">Nguyễn Thị  </t>
  </si>
  <si>
    <t>22</t>
  </si>
  <si>
    <t>0168</t>
  </si>
  <si>
    <t xml:space="preserve">Nguyễn Thị Ánh </t>
  </si>
  <si>
    <t>0169</t>
  </si>
  <si>
    <t xml:space="preserve">Nguyễn Trần Thiên </t>
  </si>
  <si>
    <t>Nhân</t>
  </si>
  <si>
    <t>0170</t>
  </si>
  <si>
    <t>Đinh Thị Hà</t>
  </si>
  <si>
    <t>0171</t>
  </si>
  <si>
    <t xml:space="preserve">Nguyễn Bảo An </t>
  </si>
  <si>
    <t>Nhiên</t>
  </si>
  <si>
    <t>0172</t>
  </si>
  <si>
    <t xml:space="preserve">Ma Kim </t>
  </si>
  <si>
    <t>0173</t>
  </si>
  <si>
    <t>Trần Ngọc</t>
  </si>
  <si>
    <t>Phi</t>
  </si>
  <si>
    <t>0174</t>
  </si>
  <si>
    <t>Nguyễn Thị Hoài</t>
  </si>
  <si>
    <t>0175</t>
  </si>
  <si>
    <t>Phạm Bùi Hà</t>
  </si>
  <si>
    <t>Gia Lai</t>
  </si>
  <si>
    <t>0176</t>
  </si>
  <si>
    <t>Trần Thị Minh</t>
  </si>
  <si>
    <t>Thái Bình</t>
  </si>
  <si>
    <t>0177</t>
  </si>
  <si>
    <t xml:space="preserve">Hoàng Phạm Minh </t>
  </si>
  <si>
    <t>0178</t>
  </si>
  <si>
    <t>Lê Văn</t>
  </si>
  <si>
    <t>Quyền</t>
  </si>
  <si>
    <t>0179</t>
  </si>
  <si>
    <t>Phạm Thị Như</t>
  </si>
  <si>
    <t>0180</t>
  </si>
  <si>
    <t>Sang</t>
  </si>
  <si>
    <t>Phù Cừ - Hưng Yên</t>
  </si>
  <si>
    <t>0181</t>
  </si>
  <si>
    <t>0182</t>
  </si>
  <si>
    <t>Nguyễn Hồ Thiên</t>
  </si>
  <si>
    <t>Sử</t>
  </si>
  <si>
    <t>0183</t>
  </si>
  <si>
    <t xml:space="preserve">Võ Thành </t>
  </si>
  <si>
    <t>Thông</t>
  </si>
  <si>
    <t>Bà Rịa Vũng Tàu</t>
  </si>
  <si>
    <t>0184</t>
  </si>
  <si>
    <t xml:space="preserve">Hà Đan </t>
  </si>
  <si>
    <t>Thùy</t>
  </si>
  <si>
    <t>0185</t>
  </si>
  <si>
    <t xml:space="preserve">Trần Thị Thủy </t>
  </si>
  <si>
    <t>0186</t>
  </si>
  <si>
    <t>0187</t>
  </si>
  <si>
    <t xml:space="preserve">Trần Thị Hồng </t>
  </si>
  <si>
    <t>Trâm</t>
  </si>
  <si>
    <t>Quảng Ngãi</t>
  </si>
  <si>
    <t>0188</t>
  </si>
  <si>
    <t xml:space="preserve">Huỳnh Thị Huyền </t>
  </si>
  <si>
    <t>Trân</t>
  </si>
  <si>
    <t>0189</t>
  </si>
  <si>
    <t xml:space="preserve">Nguyễn Thị Ngọc </t>
  </si>
  <si>
    <t>0190</t>
  </si>
  <si>
    <t>Hồ Thị Minh</t>
  </si>
  <si>
    <t>Đắk R'Lấp, Đắk Lăk</t>
  </si>
  <si>
    <t>0191</t>
  </si>
  <si>
    <t>Dương Thị Hà</t>
  </si>
  <si>
    <t>0192</t>
  </si>
  <si>
    <t>Trần Thị Mỹ</t>
  </si>
  <si>
    <t>Xoan</t>
  </si>
  <si>
    <t>0193</t>
  </si>
  <si>
    <t>Đỗ Thị Phương</t>
  </si>
  <si>
    <t>0194</t>
  </si>
  <si>
    <t>Lê Hoàng</t>
  </si>
  <si>
    <t>0195</t>
  </si>
  <si>
    <t xml:space="preserve">Ngô Thị Hải </t>
  </si>
  <si>
    <t>0196</t>
  </si>
  <si>
    <t>Bùi Thị Minh</t>
  </si>
  <si>
    <t>0197</t>
  </si>
  <si>
    <t>Đăk Mil - Đăk Lăk</t>
  </si>
  <si>
    <t>0198</t>
  </si>
  <si>
    <t>Nguyễn Nguyên Kim</t>
  </si>
  <si>
    <t>0199</t>
  </si>
  <si>
    <t xml:space="preserve">Đoàn Thanh </t>
  </si>
  <si>
    <t>Bình</t>
  </si>
  <si>
    <t>0200</t>
  </si>
  <si>
    <t xml:space="preserve">Võ Lê Thị </t>
  </si>
  <si>
    <t>Diễm</t>
  </si>
  <si>
    <t>0201</t>
  </si>
  <si>
    <t xml:space="preserve">Nguyễn Thị Kiều </t>
  </si>
  <si>
    <t>Diệu</t>
  </si>
  <si>
    <t>0202</t>
  </si>
  <si>
    <t xml:space="preserve">Hướng Thị Thùy </t>
  </si>
  <si>
    <t>Dung</t>
  </si>
  <si>
    <t>0203</t>
  </si>
  <si>
    <t>0204</t>
  </si>
  <si>
    <t>Đắk Nông</t>
  </si>
  <si>
    <t>0205</t>
  </si>
  <si>
    <t xml:space="preserve">Đinh Thị Mỹ </t>
  </si>
  <si>
    <t>0206</t>
  </si>
  <si>
    <t>Nguyễn Thị Mỹ</t>
  </si>
  <si>
    <t>0207</t>
  </si>
  <si>
    <t>0208</t>
  </si>
  <si>
    <t>0209</t>
  </si>
  <si>
    <t xml:space="preserve">Nguyễn Thùy </t>
  </si>
  <si>
    <t>Đăk Mil, Đăk Nông</t>
  </si>
  <si>
    <t>0210</t>
  </si>
  <si>
    <t>Đan</t>
  </si>
  <si>
    <t>Đồng Nai</t>
  </si>
  <si>
    <t>0211</t>
  </si>
  <si>
    <t xml:space="preserve">Đặng Trần Hương </t>
  </si>
  <si>
    <t>0212</t>
  </si>
  <si>
    <t>0213</t>
  </si>
  <si>
    <t>Huệ</t>
  </si>
  <si>
    <t>Nam Trực - Nam Định</t>
  </si>
  <si>
    <t>0214</t>
  </si>
  <si>
    <t xml:space="preserve">Hồ Thị Thanh </t>
  </si>
  <si>
    <t>0215</t>
  </si>
  <si>
    <t>0216</t>
  </si>
  <si>
    <t>0217</t>
  </si>
  <si>
    <t>Nguyễn Thu</t>
  </si>
  <si>
    <t>0218</t>
  </si>
  <si>
    <t xml:space="preserve">Lại Thị </t>
  </si>
  <si>
    <t>0219</t>
  </si>
  <si>
    <t>Lâm</t>
  </si>
  <si>
    <t>0220</t>
  </si>
  <si>
    <t>Dương Mỹ</t>
  </si>
  <si>
    <t>0221</t>
  </si>
  <si>
    <t>31</t>
  </si>
  <si>
    <t>0222</t>
  </si>
  <si>
    <t>Nguyễn Thị Hải</t>
  </si>
  <si>
    <t>0223</t>
  </si>
  <si>
    <t xml:space="preserve">Vũ Thị Thanh </t>
  </si>
  <si>
    <t>Mai</t>
  </si>
  <si>
    <t>0224</t>
  </si>
  <si>
    <t xml:space="preserve">Đinh Thị Trúc </t>
  </si>
  <si>
    <t>Mi</t>
  </si>
  <si>
    <t>0225</t>
  </si>
  <si>
    <t>Nguyễn Ngọc Diễm</t>
  </si>
  <si>
    <t>0226</t>
  </si>
  <si>
    <t>0227</t>
  </si>
  <si>
    <t>Nguyễn Thị Thu</t>
  </si>
  <si>
    <t>Nguyệt</t>
  </si>
  <si>
    <t>0228</t>
  </si>
  <si>
    <t>Phạm Thị</t>
  </si>
  <si>
    <t>Nhàn</t>
  </si>
  <si>
    <t>15</t>
  </si>
  <si>
    <t>0229</t>
  </si>
  <si>
    <t xml:space="preserve">Đỗ Thị </t>
  </si>
  <si>
    <t>Nhung</t>
  </si>
  <si>
    <t>0230</t>
  </si>
  <si>
    <t>Mai Hồng</t>
  </si>
  <si>
    <t>0231</t>
  </si>
  <si>
    <t>Lê Đặng Quỳnh</t>
  </si>
  <si>
    <t>Như</t>
  </si>
  <si>
    <t>TP Hồ Chí Minh</t>
  </si>
  <si>
    <t>0232</t>
  </si>
  <si>
    <t xml:space="preserve">Nguyễn Huy </t>
  </si>
  <si>
    <t>0233</t>
  </si>
  <si>
    <t>Trần Thị Kim</t>
  </si>
  <si>
    <t>0234</t>
  </si>
  <si>
    <t>Đặng Văn</t>
  </si>
  <si>
    <t>0235</t>
  </si>
  <si>
    <t>0236</t>
  </si>
  <si>
    <t xml:space="preserve">Lâm Thị Hồng </t>
  </si>
  <si>
    <t>Son</t>
  </si>
  <si>
    <t>0237</t>
  </si>
  <si>
    <t>Nguyễn Kim</t>
  </si>
  <si>
    <t>0238</t>
  </si>
  <si>
    <t xml:space="preserve">Nguyễn </t>
  </si>
  <si>
    <t>Tấn</t>
  </si>
  <si>
    <t>0239</t>
  </si>
  <si>
    <t>Thảo</t>
  </si>
  <si>
    <t>0240</t>
  </si>
  <si>
    <t xml:space="preserve">Ngô Trần Phương </t>
  </si>
  <si>
    <t>Thảo</t>
  </si>
  <si>
    <t>0241</t>
  </si>
  <si>
    <t>0242</t>
  </si>
  <si>
    <t xml:space="preserve">Phạm Thị Thu </t>
  </si>
  <si>
    <t>0243</t>
  </si>
  <si>
    <t>Thi</t>
  </si>
  <si>
    <t>0244</t>
  </si>
  <si>
    <t>Thu</t>
  </si>
  <si>
    <t>0245</t>
  </si>
  <si>
    <t>Phan Thị Hoài</t>
  </si>
  <si>
    <t>0246</t>
  </si>
  <si>
    <t>Thúy</t>
  </si>
  <si>
    <t>0247</t>
  </si>
  <si>
    <t>Thức</t>
  </si>
  <si>
    <t>K Rông Buk - Đăk Lăk</t>
  </si>
  <si>
    <t>0248</t>
  </si>
  <si>
    <t xml:space="preserve">Nguyễn Hoàng Thủy </t>
  </si>
  <si>
    <t>0249</t>
  </si>
  <si>
    <t>Lê Thị Thảo</t>
  </si>
  <si>
    <t>Bình Thuận</t>
  </si>
  <si>
    <t>0250</t>
  </si>
  <si>
    <t>0251</t>
  </si>
  <si>
    <t>Đinh Nguyễn Hạ</t>
  </si>
  <si>
    <t>0252</t>
  </si>
  <si>
    <t>Xinh</t>
  </si>
  <si>
    <t>0253</t>
  </si>
  <si>
    <t>Đặng Thị Thúy</t>
  </si>
  <si>
    <t>0254</t>
  </si>
  <si>
    <t xml:space="preserve">Trần Thị Hoài </t>
  </si>
  <si>
    <t>0255</t>
  </si>
  <si>
    <t>Đỗ Thị Ngọc</t>
  </si>
  <si>
    <t>0256</t>
  </si>
  <si>
    <t xml:space="preserve">Nguyễn Thị Vân </t>
  </si>
  <si>
    <t>Lăk - Đăk Lăk</t>
  </si>
  <si>
    <t>THPT Hùng Vương</t>
  </si>
  <si>
    <t>0257</t>
  </si>
  <si>
    <t>Trần Thị Ngọc</t>
  </si>
  <si>
    <t>THPT Gia Nghĩa</t>
  </si>
  <si>
    <t>0258</t>
  </si>
  <si>
    <t>0259</t>
  </si>
  <si>
    <t xml:space="preserve">Nguyễn Thị Hiền </t>
  </si>
  <si>
    <t>Châm</t>
  </si>
  <si>
    <t>0260</t>
  </si>
  <si>
    <t>Lê Thị Hà</t>
  </si>
  <si>
    <t>0261</t>
  </si>
  <si>
    <t xml:space="preserve">Nguyễn Đặng Linh </t>
  </si>
  <si>
    <t>Đông Sơn - Thanh Hóa</t>
  </si>
  <si>
    <t>0262</t>
  </si>
  <si>
    <t>Nguyễn Phạm Linh</t>
  </si>
  <si>
    <t>0263</t>
  </si>
  <si>
    <t>Lê Thị Ngọc</t>
  </si>
  <si>
    <t>Đông Sơn, Thanh Hoá</t>
  </si>
  <si>
    <t>THPT Trần Phú</t>
  </si>
  <si>
    <t>0264</t>
  </si>
  <si>
    <t>Đắk Rlấp, Đắk Nông</t>
  </si>
  <si>
    <t>0265</t>
  </si>
  <si>
    <t>Nguyễn Thị Hoàng</t>
  </si>
  <si>
    <t>0266</t>
  </si>
  <si>
    <t xml:space="preserve">Võ Thị Hoàng </t>
  </si>
  <si>
    <t>0267</t>
  </si>
  <si>
    <t xml:space="preserve">Hà Thị </t>
  </si>
  <si>
    <t>Cư Jut, Đăk Lăk</t>
  </si>
  <si>
    <t>0268</t>
  </si>
  <si>
    <t>Nghĩa Hưng, Nam Định</t>
  </si>
  <si>
    <t>0269</t>
  </si>
  <si>
    <t xml:space="preserve">Khương Thùy </t>
  </si>
  <si>
    <t>TPHCM</t>
  </si>
  <si>
    <t>0270</t>
  </si>
  <si>
    <t xml:space="preserve">Bùi Thị Hồng </t>
  </si>
  <si>
    <t>Hà</t>
  </si>
  <si>
    <t>0271</t>
  </si>
  <si>
    <t xml:space="preserve">Phạm Thị Chúc </t>
  </si>
  <si>
    <t>27</t>
  </si>
  <si>
    <t>Tuy Đức - Đăk Nông</t>
  </si>
  <si>
    <t>0272</t>
  </si>
  <si>
    <t xml:space="preserve">Trần Thị Thúy </t>
  </si>
  <si>
    <t>Bù Đăng - Bình Phước</t>
  </si>
  <si>
    <t>0273</t>
  </si>
  <si>
    <t>Hạnh</t>
  </si>
  <si>
    <t>0274</t>
  </si>
  <si>
    <t xml:space="preserve">Nguyễn Thị Diệu </t>
  </si>
  <si>
    <t>0275</t>
  </si>
  <si>
    <t>Lê Thị Thu</t>
  </si>
  <si>
    <t>0276</t>
  </si>
  <si>
    <t>23 </t>
  </si>
  <si>
    <t>09 </t>
  </si>
  <si>
    <t>2003 </t>
  </si>
  <si>
    <t> Đăk Lăk</t>
  </si>
  <si>
    <t>0277</t>
  </si>
  <si>
    <t>Đỗ Thị Xuân</t>
  </si>
  <si>
    <t>0278</t>
  </si>
  <si>
    <t xml:space="preserve">Nguyễn Quỳnh </t>
  </si>
  <si>
    <t>0279</t>
  </si>
  <si>
    <t xml:space="preserve">Phạm Thị </t>
  </si>
  <si>
    <t>0280</t>
  </si>
  <si>
    <t xml:space="preserve">Trần Thị </t>
  </si>
  <si>
    <t>Nghĩa Đàn,  Nghệ An</t>
  </si>
  <si>
    <t>0281</t>
  </si>
  <si>
    <t xml:space="preserve">Nguyễn Thu </t>
  </si>
  <si>
    <t>0282</t>
  </si>
  <si>
    <t xml:space="preserve">Lê Ngọc Khánh </t>
  </si>
  <si>
    <t>0283</t>
  </si>
  <si>
    <t>Trần Thị Lưu</t>
  </si>
  <si>
    <t>0284</t>
  </si>
  <si>
    <t>Võ Thị</t>
  </si>
  <si>
    <t>0285</t>
  </si>
  <si>
    <t>Hường</t>
  </si>
  <si>
    <t>0286</t>
  </si>
  <si>
    <t xml:space="preserve">Hồ Thị Bích </t>
  </si>
  <si>
    <t>Kiều</t>
  </si>
  <si>
    <t>0287</t>
  </si>
  <si>
    <t>Krông Nô - Đăk Nông</t>
  </si>
  <si>
    <t>0288</t>
  </si>
  <si>
    <t>0289</t>
  </si>
  <si>
    <t>Đăk Lắk</t>
  </si>
  <si>
    <t>0290</t>
  </si>
  <si>
    <t>Lành</t>
  </si>
  <si>
    <t>0291</t>
  </si>
  <si>
    <t>Lệ</t>
  </si>
  <si>
    <t>Ninh Bình</t>
  </si>
  <si>
    <t>0292</t>
  </si>
  <si>
    <t>Liên</t>
  </si>
  <si>
    <t>0293</t>
  </si>
  <si>
    <t>Lê Thị Khánh</t>
  </si>
  <si>
    <t>0294</t>
  </si>
  <si>
    <t>Ngô Khánh </t>
  </si>
  <si>
    <t>Buôn Ma Thuột, Đắk Lắk</t>
  </si>
  <si>
    <t>0295</t>
  </si>
  <si>
    <t xml:space="preserve">Nguyễn Thị  Thùy </t>
  </si>
  <si>
    <t>0296</t>
  </si>
  <si>
    <t>0297</t>
  </si>
  <si>
    <t xml:space="preserve">Nguyễn Thị Thảo </t>
  </si>
  <si>
    <t>0298</t>
  </si>
  <si>
    <t>0299</t>
  </si>
  <si>
    <t>0300</t>
  </si>
  <si>
    <t xml:space="preserve">Đinh Thị Hải </t>
  </si>
  <si>
    <t>Lý</t>
  </si>
  <si>
    <t>0301</t>
  </si>
  <si>
    <t xml:space="preserve">Ninh Thị </t>
  </si>
  <si>
    <t>Lạng Sơn</t>
  </si>
  <si>
    <t>0302</t>
  </si>
  <si>
    <t>Nghĩa Hưng - Nam Định</t>
  </si>
  <si>
    <t>0303</t>
  </si>
  <si>
    <t>Vương Thị</t>
  </si>
  <si>
    <t>0304</t>
  </si>
  <si>
    <t>Lê Thị Hoài</t>
  </si>
  <si>
    <t>Nam</t>
  </si>
  <si>
    <t xml:space="preserve">Đăk Nông </t>
  </si>
  <si>
    <t>0305</t>
  </si>
  <si>
    <t>Nguyễn Thị Thúy</t>
  </si>
  <si>
    <t>0306</t>
  </si>
  <si>
    <t xml:space="preserve">Lâm Thị Bảo </t>
  </si>
  <si>
    <t>Ngân</t>
  </si>
  <si>
    <t>0307</t>
  </si>
  <si>
    <t>0308</t>
  </si>
  <si>
    <t xml:space="preserve">Trần Kim </t>
  </si>
  <si>
    <t>Tân Phú - Đồng Nai</t>
  </si>
  <si>
    <t>0309</t>
  </si>
  <si>
    <t xml:space="preserve">Nguyễn Thị Bích </t>
  </si>
  <si>
    <t>0310</t>
  </si>
  <si>
    <t>0311</t>
  </si>
  <si>
    <t>Vũ Thị</t>
  </si>
  <si>
    <t>0312</t>
  </si>
  <si>
    <t>Phạm Thị Thảo</t>
  </si>
  <si>
    <t>0313</t>
  </si>
  <si>
    <t>Nguyễn Thị Yến</t>
  </si>
  <si>
    <t>0314</t>
  </si>
  <si>
    <t>Lường Thị Thảo</t>
  </si>
  <si>
    <t xml:space="preserve"> Đăk Lăk</t>
  </si>
  <si>
    <t>0315</t>
  </si>
  <si>
    <t>Hải Hậu, Nam Định</t>
  </si>
  <si>
    <t>0316</t>
  </si>
  <si>
    <t>Trương Thị Trinh</t>
  </si>
  <si>
    <t>Nữ</t>
  </si>
  <si>
    <t>0317</t>
  </si>
  <si>
    <t>Nguyễn Văn</t>
  </si>
  <si>
    <t>0318</t>
  </si>
  <si>
    <t>Huỳnh Thị Mai</t>
  </si>
  <si>
    <t>0319</t>
  </si>
  <si>
    <t>Dương Thị Hồng</t>
  </si>
  <si>
    <t>Phượng</t>
  </si>
  <si>
    <t>0320</t>
  </si>
  <si>
    <t xml:space="preserve">Trương Nguyễn Ái </t>
  </si>
  <si>
    <t>Quyên</t>
  </si>
  <si>
    <t>0321</t>
  </si>
  <si>
    <t>Giáp Thị</t>
  </si>
  <si>
    <t>Bắc Giang</t>
  </si>
  <si>
    <t>0322</t>
  </si>
  <si>
    <t xml:space="preserve">Lê Thị Diễm </t>
  </si>
  <si>
    <t> 09</t>
  </si>
  <si>
    <t>11 </t>
  </si>
  <si>
    <t>0323</t>
  </si>
  <si>
    <t xml:space="preserve">Nguyễn Thị Diễm </t>
  </si>
  <si>
    <t>0324</t>
  </si>
  <si>
    <t xml:space="preserve">Bùi Phương </t>
  </si>
  <si>
    <t>Krông Nô, Đắk Nông</t>
  </si>
  <si>
    <t>0325</t>
  </si>
  <si>
    <t>Hoàng Trần Bích</t>
  </si>
  <si>
    <t>0326</t>
  </si>
  <si>
    <t>Lệ Thủy- Quảng Bình</t>
  </si>
  <si>
    <t>0327</t>
  </si>
  <si>
    <t>Nguyễn Thị Phương</t>
  </si>
  <si>
    <t>Hà Tĩnh</t>
  </si>
  <si>
    <t>0328</t>
  </si>
  <si>
    <t>Đặng Minh</t>
  </si>
  <si>
    <t>Đắk Rlấp, Đắk Lắk</t>
  </si>
  <si>
    <t>0329</t>
  </si>
  <si>
    <t>Nguyễn Nữ Anh  </t>
  </si>
  <si>
    <t>0330</t>
  </si>
  <si>
    <t>Nguyễn Thị Minh</t>
  </si>
  <si>
    <t>0331</t>
  </si>
  <si>
    <t xml:space="preserve">Nguyễn Thị Minh </t>
  </si>
  <si>
    <t>Tuy Phước - Bình Định</t>
  </si>
  <si>
    <t>0332</t>
  </si>
  <si>
    <t>Nguyễn Thị Thương</t>
  </si>
  <si>
    <t>Thương</t>
  </si>
  <si>
    <t>0333</t>
  </si>
  <si>
    <t xml:space="preserve">Phạm Thị Xuân </t>
  </si>
  <si>
    <t>0334</t>
  </si>
  <si>
    <t xml:space="preserve">Võ Như Hoài </t>
  </si>
  <si>
    <t>0335</t>
  </si>
  <si>
    <t>Phạm Thị Hương</t>
  </si>
  <si>
    <t>Trà</t>
  </si>
  <si>
    <t>0336</t>
  </si>
  <si>
    <t>0337</t>
  </si>
  <si>
    <t xml:space="preserve">Phạm Thị Sang </t>
  </si>
  <si>
    <t>0338</t>
  </si>
  <si>
    <t>Nguyễn Bảo</t>
  </si>
  <si>
    <t>0339</t>
  </si>
  <si>
    <t xml:space="preserve">Dương Thị </t>
  </si>
  <si>
    <t>0340</t>
  </si>
  <si>
    <t xml:space="preserve">Ngô Thị Tuyết </t>
  </si>
  <si>
    <t>0341</t>
  </si>
  <si>
    <t xml:space="preserve">Phạm Thị Kiều </t>
  </si>
  <si>
    <t>0342</t>
  </si>
  <si>
    <t xml:space="preserve">Đào Vũ Duy </t>
  </si>
  <si>
    <t>Uyên</t>
  </si>
  <si>
    <t>0343</t>
  </si>
  <si>
    <t xml:space="preserve">Đinh Thị </t>
  </si>
  <si>
    <t>0344</t>
  </si>
  <si>
    <t xml:space="preserve">Nguyễn Thị Hoàng </t>
  </si>
  <si>
    <t>0345</t>
  </si>
  <si>
    <t>Sử Thị Mỹ</t>
  </si>
  <si>
    <t>0346</t>
  </si>
  <si>
    <t>Nguyễn Thúy Hoàng Mỹ</t>
  </si>
  <si>
    <t>0347</t>
  </si>
  <si>
    <t>Lê Thị Hồng</t>
  </si>
  <si>
    <t>Lịch sử</t>
  </si>
  <si>
    <t>0348</t>
  </si>
  <si>
    <t xml:space="preserve">Vũ Thị Kim </t>
  </si>
  <si>
    <t>0349</t>
  </si>
  <si>
    <t>Nguyễn Huỳnh Thu</t>
  </si>
  <si>
    <t>Ba</t>
  </si>
  <si>
    <t>0350</t>
  </si>
  <si>
    <t>Hoàng Linh</t>
  </si>
  <si>
    <t>0351</t>
  </si>
  <si>
    <t>0352</t>
  </si>
  <si>
    <t>Nguyễn Kỳ</t>
  </si>
  <si>
    <t>0353</t>
  </si>
  <si>
    <t xml:space="preserve">Phạm Anh </t>
  </si>
  <si>
    <t>Đào</t>
  </si>
  <si>
    <t>0354</t>
  </si>
  <si>
    <t xml:space="preserve">Hán Duy </t>
  </si>
  <si>
    <t>ĐắkNông</t>
  </si>
  <si>
    <t>0355</t>
  </si>
  <si>
    <t xml:space="preserve">Nguyễn Thị Hương </t>
  </si>
  <si>
    <t>0356</t>
  </si>
  <si>
    <t xml:space="preserve">Vũ Thu </t>
  </si>
  <si>
    <t>0357</t>
  </si>
  <si>
    <t xml:space="preserve">Lại Thế </t>
  </si>
  <si>
    <t>Hải</t>
  </si>
  <si>
    <t>2001</t>
  </si>
  <si>
    <t>0358</t>
  </si>
  <si>
    <t>Hoàng Thị</t>
  </si>
  <si>
    <t>Hạnh</t>
  </si>
  <si>
    <t>0359</t>
  </si>
  <si>
    <t>Nguyễn Thị Hồng</t>
  </si>
  <si>
    <t>0360</t>
  </si>
  <si>
    <t>Xuân Lộc - Đồng Nai</t>
  </si>
  <si>
    <t>0361</t>
  </si>
  <si>
    <t xml:space="preserve">Lê Đại </t>
  </si>
  <si>
    <t>Hiến</t>
  </si>
  <si>
    <t>0362</t>
  </si>
  <si>
    <t xml:space="preserve">Đặng Thị Thu </t>
  </si>
  <si>
    <t>0363</t>
  </si>
  <si>
    <t>0364</t>
  </si>
  <si>
    <t xml:space="preserve">Vũ Thị Thu  </t>
  </si>
  <si>
    <t>0365</t>
  </si>
  <si>
    <t>Nguyễn Thị Dạ</t>
  </si>
  <si>
    <t>Khuê</t>
  </si>
  <si>
    <t>0366</t>
  </si>
  <si>
    <t xml:space="preserve">Đặng Nguyễn Diệu    </t>
  </si>
  <si>
    <t>0367</t>
  </si>
  <si>
    <t>Đặng Thị</t>
  </si>
  <si>
    <t>0368</t>
  </si>
  <si>
    <t xml:space="preserve">Nguyễn Thị Tích </t>
  </si>
  <si>
    <t>Lễ</t>
  </si>
  <si>
    <t>0369</t>
  </si>
  <si>
    <t>Ngô Thị Thùy</t>
  </si>
  <si>
    <t>Hà Nam</t>
  </si>
  <si>
    <t>0370</t>
  </si>
  <si>
    <t>0371</t>
  </si>
  <si>
    <t>Bùi Thị Bích</t>
  </si>
  <si>
    <t>Loan</t>
  </si>
  <si>
    <t>0372</t>
  </si>
  <si>
    <t xml:space="preserve">Nguyễn Ngọc Trúc </t>
  </si>
  <si>
    <t>0373</t>
  </si>
  <si>
    <t>Nguyễn Thị Khánh</t>
  </si>
  <si>
    <t>0374</t>
  </si>
  <si>
    <t xml:space="preserve">Lê Minh </t>
  </si>
  <si>
    <t>Mẫn</t>
  </si>
  <si>
    <t>0375</t>
  </si>
  <si>
    <t xml:space="preserve">Nguyễn Xuân </t>
  </si>
  <si>
    <t>Hải Dương</t>
  </si>
  <si>
    <t>0376</t>
  </si>
  <si>
    <t xml:space="preserve">Vi Thị </t>
  </si>
  <si>
    <t>0377</t>
  </si>
  <si>
    <t xml:space="preserve">Nguyễn Thị Bảo </t>
  </si>
  <si>
    <t>0378</t>
  </si>
  <si>
    <t>Nguyễn Thị Kim</t>
  </si>
  <si>
    <t>Dĩ An - Bình Dương</t>
  </si>
  <si>
    <t>0379</t>
  </si>
  <si>
    <t xml:space="preserve">Nguyễn Võ Thúy </t>
  </si>
  <si>
    <t>0380</t>
  </si>
  <si>
    <t>0381</t>
  </si>
  <si>
    <t>Cao Thảo</t>
  </si>
  <si>
    <t>ĐắkLắk</t>
  </si>
  <si>
    <t>0382</t>
  </si>
  <si>
    <t>0383</t>
  </si>
  <si>
    <t xml:space="preserve">Nguyễn Thị Hồng </t>
  </si>
  <si>
    <t>0384</t>
  </si>
  <si>
    <t xml:space="preserve">Trần Phan Hồng </t>
  </si>
  <si>
    <t>0385</t>
  </si>
  <si>
    <t xml:space="preserve">Phan Thị </t>
  </si>
  <si>
    <t>Nghệ An</t>
  </si>
  <si>
    <t>0386</t>
  </si>
  <si>
    <t>Trần Thị Hồng</t>
  </si>
  <si>
    <t>0387</t>
  </si>
  <si>
    <t xml:space="preserve">Nguyễn Phạm Kim </t>
  </si>
  <si>
    <t>Phụng</t>
  </si>
  <si>
    <t>0388</t>
  </si>
  <si>
    <t xml:space="preserve">Trần Thị Mỹ </t>
  </si>
  <si>
    <t>0389</t>
  </si>
  <si>
    <t>Nguyễn Minh</t>
  </si>
  <si>
    <t>Yên Bái</t>
  </si>
  <si>
    <t>0390</t>
  </si>
  <si>
    <t>0391</t>
  </si>
  <si>
    <t>Qúy</t>
  </si>
  <si>
    <t>0392</t>
  </si>
  <si>
    <t xml:space="preserve">Lê Thị Mỹ </t>
  </si>
  <si>
    <t>0393</t>
  </si>
  <si>
    <t xml:space="preserve">Đoàn Thị Phương </t>
  </si>
  <si>
    <t>0394</t>
  </si>
  <si>
    <t xml:space="preserve">Đào Xuân </t>
  </si>
  <si>
    <t>Lào Cai</t>
  </si>
  <si>
    <t>0395</t>
  </si>
  <si>
    <t xml:space="preserve">Ngô Thị Thu </t>
  </si>
  <si>
    <t>0396</t>
  </si>
  <si>
    <t xml:space="preserve">Vũ Thị Phương  </t>
  </si>
  <si>
    <t>0397</t>
  </si>
  <si>
    <t>Hoàng Thị Hồng</t>
  </si>
  <si>
    <t>Thắm</t>
  </si>
  <si>
    <t>0398</t>
  </si>
  <si>
    <t>0399</t>
  </si>
  <si>
    <t xml:space="preserve">Phan Thị Diệu </t>
  </si>
  <si>
    <t xml:space="preserve"> Thùy</t>
  </si>
  <si>
    <t>0400</t>
  </si>
  <si>
    <t>0401</t>
  </si>
  <si>
    <t>0402</t>
  </si>
  <si>
    <t>0403</t>
  </si>
  <si>
    <t xml:space="preserve">Lưu Thị </t>
  </si>
  <si>
    <t>0404</t>
  </si>
  <si>
    <t xml:space="preserve">Vũ Khắc </t>
  </si>
  <si>
    <t>Toàn</t>
  </si>
  <si>
    <t>0405</t>
  </si>
  <si>
    <t xml:space="preserve">Nguyễn Thị Cẩm </t>
  </si>
  <si>
    <t>Tú</t>
  </si>
  <si>
    <t>Bến Tre</t>
  </si>
  <si>
    <t>0406</t>
  </si>
  <si>
    <t xml:space="preserve">Lương Thanh </t>
  </si>
  <si>
    <t>Tuyết</t>
  </si>
  <si>
    <t>0407</t>
  </si>
  <si>
    <t>Tươi</t>
  </si>
  <si>
    <t>0408</t>
  </si>
  <si>
    <t xml:space="preserve">Đỗ Thu </t>
  </si>
  <si>
    <t>0409</t>
  </si>
  <si>
    <t xml:space="preserve">Hoàng Thị Cẩm </t>
  </si>
  <si>
    <t>0410</t>
  </si>
  <si>
    <t xml:space="preserve">Lã Thị Thanh </t>
  </si>
  <si>
    <t xml:space="preserve">Vân </t>
  </si>
  <si>
    <t>0411</t>
  </si>
  <si>
    <t>0412</t>
  </si>
  <si>
    <t>Trần Thị Yến</t>
  </si>
  <si>
    <t>Vi</t>
  </si>
  <si>
    <t>Đăn Nông</t>
  </si>
  <si>
    <t>0413</t>
  </si>
  <si>
    <t>Triệu</t>
  </si>
  <si>
    <t>0414</t>
  </si>
  <si>
    <t>Lê Xuân</t>
  </si>
  <si>
    <t>0415</t>
  </si>
  <si>
    <t xml:space="preserve">Long Văn </t>
  </si>
  <si>
    <t>0416</t>
  </si>
  <si>
    <t>Lê Trần Thanh</t>
  </si>
  <si>
    <t>Xuân</t>
  </si>
  <si>
    <t>0417</t>
  </si>
  <si>
    <t>Nguyễn Thị Tiến</t>
  </si>
  <si>
    <t>Yến</t>
  </si>
  <si>
    <t>Krông Nô, Đắk Lắk</t>
  </si>
  <si>
    <t>0418</t>
  </si>
  <si>
    <t>Trần Minh</t>
  </si>
  <si>
    <t>Cư Mgar, Đăk Lăk</t>
  </si>
  <si>
    <t>0419</t>
  </si>
  <si>
    <t xml:space="preserve">Kiều Thị Minh </t>
  </si>
  <si>
    <t>Bình Dương</t>
  </si>
  <si>
    <t>0420</t>
  </si>
  <si>
    <t xml:space="preserve">Tạ Thị Quỳnh </t>
  </si>
  <si>
    <t>0421</t>
  </si>
  <si>
    <t xml:space="preserve">Chu Ngọc </t>
  </si>
  <si>
    <t>0422</t>
  </si>
  <si>
    <t>Phùn Văn</t>
  </si>
  <si>
    <t>0423</t>
  </si>
  <si>
    <t>0424</t>
  </si>
  <si>
    <t>Nguyễn Ngọc Ánh</t>
  </si>
  <si>
    <t>14</t>
  </si>
  <si>
    <t>0425</t>
  </si>
  <si>
    <t>Trần Hải</t>
  </si>
  <si>
    <t>Đăng</t>
  </si>
  <si>
    <t>0426</t>
  </si>
  <si>
    <t xml:space="preserve">Phạm Hoàng Hương </t>
  </si>
  <si>
    <t>Đăk Mil,  Đăk Lăk</t>
  </si>
  <si>
    <t>0427</t>
  </si>
  <si>
    <t>0428</t>
  </si>
  <si>
    <t>Đinh Thị Thúy</t>
  </si>
  <si>
    <t>Hằng</t>
  </si>
  <si>
    <t>0429</t>
  </si>
  <si>
    <t>0430</t>
  </si>
  <si>
    <t>Trịnh Thị</t>
  </si>
  <si>
    <t>Hiên</t>
  </si>
  <si>
    <t>0431</t>
  </si>
  <si>
    <t>0432</t>
  </si>
  <si>
    <t>Trần Đình</t>
  </si>
  <si>
    <t>0433</t>
  </si>
  <si>
    <t xml:space="preserve">Trần Thị Thanh </t>
  </si>
  <si>
    <t>0434</t>
  </si>
  <si>
    <t xml:space="preserve">Huỳnh Gia </t>
  </si>
  <si>
    <t>0435</t>
  </si>
  <si>
    <t xml:space="preserve">Nguyễn Thị Khánh </t>
  </si>
  <si>
    <t>Nam Đàn - Nghệ An</t>
  </si>
  <si>
    <t>0436</t>
  </si>
  <si>
    <t xml:space="preserve">Trần Đình </t>
  </si>
  <si>
    <t>0437</t>
  </si>
  <si>
    <t>Đặng Dương Mỹ</t>
  </si>
  <si>
    <t>0438</t>
  </si>
  <si>
    <t xml:space="preserve">Thân Thị </t>
  </si>
  <si>
    <t>0439</t>
  </si>
  <si>
    <t>0440</t>
  </si>
  <si>
    <t xml:space="preserve">Phạm Văn Đăng </t>
  </si>
  <si>
    <t>Khoa</t>
  </si>
  <si>
    <t>0441</t>
  </si>
  <si>
    <t>Phạm Gia</t>
  </si>
  <si>
    <t>0442</t>
  </si>
  <si>
    <t>0443</t>
  </si>
  <si>
    <t xml:space="preserve">Vi Thị Thúy </t>
  </si>
  <si>
    <t>0444</t>
  </si>
  <si>
    <t>Nguyễn Thị Thanh</t>
  </si>
  <si>
    <t>Lam</t>
  </si>
  <si>
    <t>0445</t>
  </si>
  <si>
    <t xml:space="preserve">Lê Thị Hoài </t>
  </si>
  <si>
    <t>Lăng</t>
  </si>
  <si>
    <t>0446</t>
  </si>
  <si>
    <t xml:space="preserve">Hồ Mai </t>
  </si>
  <si>
    <t>0447</t>
  </si>
  <si>
    <t>0448</t>
  </si>
  <si>
    <t xml:space="preserve">Trần Thị Thùy </t>
  </si>
  <si>
    <t>0449</t>
  </si>
  <si>
    <t xml:space="preserve">Mai Thị Quyền </t>
  </si>
  <si>
    <t>0450</t>
  </si>
  <si>
    <t>0451</t>
  </si>
  <si>
    <t>0452</t>
  </si>
  <si>
    <t>Phan Thị</t>
  </si>
  <si>
    <t>0453</t>
  </si>
  <si>
    <t>Mận</t>
  </si>
  <si>
    <t>0454</t>
  </si>
  <si>
    <t>0455</t>
  </si>
  <si>
    <t xml:space="preserve">Trịnh Hoài </t>
  </si>
  <si>
    <t>0456</t>
  </si>
  <si>
    <t>Nguyễn Thị Thiên</t>
  </si>
  <si>
    <t>0457</t>
  </si>
  <si>
    <t>La Đoàn Minh</t>
  </si>
  <si>
    <t>Nghi</t>
  </si>
  <si>
    <t>0458</t>
  </si>
  <si>
    <t>0459</t>
  </si>
  <si>
    <t>0460</t>
  </si>
  <si>
    <t>Đinh Thị Bình</t>
  </si>
  <si>
    <t>0461</t>
  </si>
  <si>
    <t>PHẠM</t>
  </si>
  <si>
    <t>NGUYÊN</t>
  </si>
  <si>
    <t>LONG AN</t>
  </si>
  <si>
    <t>0462</t>
  </si>
  <si>
    <t>ĐỖ NGỌC QUỲNH</t>
  </si>
  <si>
    <t>NHI</t>
  </si>
  <si>
    <t>THÁI BÌNH</t>
  </si>
  <si>
    <t>0463</t>
  </si>
  <si>
    <t>Lê Thị Yến</t>
  </si>
  <si>
    <t xml:space="preserve"> Nhi</t>
  </si>
  <si>
    <t>0464</t>
  </si>
  <si>
    <t>Trần Tố</t>
  </si>
  <si>
    <t>0465</t>
  </si>
  <si>
    <t xml:space="preserve">Phạm Thị Tuyết </t>
  </si>
  <si>
    <t>0466</t>
  </si>
  <si>
    <t>0467</t>
  </si>
  <si>
    <t>0468</t>
  </si>
  <si>
    <t>LÊ HỮU</t>
  </si>
  <si>
    <t>QUANG</t>
  </si>
  <si>
    <t>0469</t>
  </si>
  <si>
    <t>Đăk Mil- Đăk Lăk</t>
  </si>
  <si>
    <t>0470</t>
  </si>
  <si>
    <t>0471</t>
  </si>
  <si>
    <t>NGUYỄN THỊ DIỆU</t>
  </si>
  <si>
    <t>QUỲNH</t>
  </si>
  <si>
    <t>0472</t>
  </si>
  <si>
    <t>Mai Như</t>
  </si>
  <si>
    <t>0473</t>
  </si>
  <si>
    <t xml:space="preserve">Phan Thị Ngọc </t>
  </si>
  <si>
    <t>0474</t>
  </si>
  <si>
    <t xml:space="preserve">Nguyễn Đoàn </t>
  </si>
  <si>
    <t>Sáng</t>
  </si>
  <si>
    <t>0475</t>
  </si>
  <si>
    <t xml:space="preserve">Đặng Nguyễn Tuyết </t>
  </si>
  <si>
    <t>Sương</t>
  </si>
  <si>
    <t>0476</t>
  </si>
  <si>
    <t xml:space="preserve">Nguyễn Nữ Thảo </t>
  </si>
  <si>
    <t>0477</t>
  </si>
  <si>
    <t>0478</t>
  </si>
  <si>
    <t xml:space="preserve">Đỗ Thanh </t>
  </si>
  <si>
    <t>Hà Tây - Hà Nội</t>
  </si>
  <si>
    <t>0479</t>
  </si>
  <si>
    <t xml:space="preserve">Phan Thị Hồng </t>
  </si>
  <si>
    <t>0480</t>
  </si>
  <si>
    <t>Đô Lương, Nghệ An</t>
  </si>
  <si>
    <t>0481</t>
  </si>
  <si>
    <t>0482</t>
  </si>
  <si>
    <t>Đàm Thị Huyền</t>
  </si>
  <si>
    <t>0483</t>
  </si>
  <si>
    <t>Bùi Khánh</t>
  </si>
  <si>
    <t>0484</t>
  </si>
  <si>
    <t>Đào Thị Băng</t>
  </si>
  <si>
    <t>0485</t>
  </si>
  <si>
    <t xml:space="preserve">Trần Tiến </t>
  </si>
  <si>
    <t>Trọng</t>
  </si>
  <si>
    <t>Cư Kuin - Đăk Lăk</t>
  </si>
  <si>
    <t>0486</t>
  </si>
  <si>
    <t>0487</t>
  </si>
  <si>
    <t xml:space="preserve">Trần Đăng </t>
  </si>
  <si>
    <t>Đô Lương - Nghệ An</t>
  </si>
  <si>
    <t>0488</t>
  </si>
  <si>
    <t>Phú Thọ</t>
  </si>
  <si>
    <t>0489</t>
  </si>
  <si>
    <t>Lê Thị Thanh</t>
  </si>
  <si>
    <t>Tuyền</t>
  </si>
  <si>
    <t>0490</t>
  </si>
  <si>
    <t xml:space="preserve">Lê Thị Thanh </t>
  </si>
  <si>
    <t>0491</t>
  </si>
  <si>
    <t>0492</t>
  </si>
  <si>
    <t xml:space="preserve">Vũ Nguyên Hoàng </t>
  </si>
  <si>
    <t>0493</t>
  </si>
  <si>
    <t>0494</t>
  </si>
  <si>
    <t>0495</t>
  </si>
  <si>
    <t xml:space="preserve">Trần Thị Hải </t>
  </si>
  <si>
    <t>0496</t>
  </si>
  <si>
    <t xml:space="preserve">Lê Thủy </t>
  </si>
  <si>
    <t>P.chờ thi</t>
  </si>
  <si>
    <t>0497</t>
  </si>
  <si>
    <t xml:space="preserve">Trần Tuấn </t>
  </si>
  <si>
    <t>0498</t>
  </si>
  <si>
    <t>Nguyễn Lê Hà</t>
  </si>
  <si>
    <t>0499</t>
  </si>
  <si>
    <t>Nguyễn Trí</t>
  </si>
  <si>
    <t>0500</t>
  </si>
  <si>
    <t>Nguyễn Thị Thùy</t>
  </si>
  <si>
    <t>0501</t>
  </si>
  <si>
    <t>Nguyễn Thế Hoàng</t>
  </si>
  <si>
    <t xml:space="preserve"> Đại</t>
  </si>
  <si>
    <t>0502</t>
  </si>
  <si>
    <t xml:space="preserve">Đào Thị Quỳnh </t>
  </si>
  <si>
    <t xml:space="preserve">Giang </t>
  </si>
  <si>
    <t>0503</t>
  </si>
  <si>
    <t xml:space="preserve">Trần Bùi Hải </t>
  </si>
  <si>
    <t>0504</t>
  </si>
  <si>
    <t xml:space="preserve">Hằng </t>
  </si>
  <si>
    <t>0505</t>
  </si>
  <si>
    <t>Tống Cát</t>
  </si>
  <si>
    <t>0506</t>
  </si>
  <si>
    <t xml:space="preserve">Phan Thị Thanh </t>
  </si>
  <si>
    <t>0507</t>
  </si>
  <si>
    <t xml:space="preserve">Đinh Nguyễn Hà </t>
  </si>
  <si>
    <t xml:space="preserve">Linh </t>
  </si>
  <si>
    <t>0508</t>
  </si>
  <si>
    <t xml:space="preserve">Nguyễn Nữ Thùy </t>
  </si>
  <si>
    <t>0509</t>
  </si>
  <si>
    <t>Bùi Thảo</t>
  </si>
  <si>
    <t>0510</t>
  </si>
  <si>
    <t xml:space="preserve">Thái Thị Kha </t>
  </si>
  <si>
    <t>0511</t>
  </si>
  <si>
    <t xml:space="preserve">Đỗ Thị Xuân </t>
  </si>
  <si>
    <t>0512</t>
  </si>
  <si>
    <t>0513</t>
  </si>
  <si>
    <t>Vũ Thị Hồng</t>
  </si>
  <si>
    <t>0514</t>
  </si>
  <si>
    <t xml:space="preserve">Bùi Ngọc Tố </t>
  </si>
  <si>
    <t>Hồ Chí Minh</t>
  </si>
  <si>
    <t>0515</t>
  </si>
  <si>
    <t>Đoàn Nguyễn Ngọc</t>
  </si>
  <si>
    <t>Phù Mỹ, Bình Định</t>
  </si>
  <si>
    <t>0516</t>
  </si>
  <si>
    <t>Hoàng Kim</t>
  </si>
  <si>
    <t>0517</t>
  </si>
  <si>
    <t>Hoàng Như</t>
  </si>
  <si>
    <t>0518</t>
  </si>
  <si>
    <t>Nguyễn Thị Thảo</t>
  </si>
  <si>
    <t>0519</t>
  </si>
  <si>
    <t xml:space="preserve">Phan Thảo </t>
  </si>
  <si>
    <t>0520</t>
  </si>
  <si>
    <t xml:space="preserve">Cao Thanh </t>
  </si>
  <si>
    <t>Nhã</t>
  </si>
  <si>
    <t>0521</t>
  </si>
  <si>
    <t>Phan Thị Thanh</t>
  </si>
  <si>
    <t>0522</t>
  </si>
  <si>
    <t xml:space="preserve">Hoàng Minh </t>
  </si>
  <si>
    <t>Nhật</t>
  </si>
  <si>
    <t>0523</t>
  </si>
  <si>
    <t>Nguyễn Yến</t>
  </si>
  <si>
    <t>0524</t>
  </si>
  <si>
    <t xml:space="preserve">Trần Vũ </t>
  </si>
  <si>
    <t>0525</t>
  </si>
  <si>
    <t xml:space="preserve">Trần Bảo </t>
  </si>
  <si>
    <t>0526</t>
  </si>
  <si>
    <t xml:space="preserve">Bùi Lê Thảo </t>
  </si>
  <si>
    <t xml:space="preserve">Phương </t>
  </si>
  <si>
    <t>0527</t>
  </si>
  <si>
    <t xml:space="preserve">Đặng Thị Mai  </t>
  </si>
  <si>
    <t>0528</t>
  </si>
  <si>
    <t>Đỗ Thị Linh</t>
  </si>
  <si>
    <t>0529</t>
  </si>
  <si>
    <t xml:space="preserve">Hoàng Đặng Quỳnh </t>
  </si>
  <si>
    <t>0530</t>
  </si>
  <si>
    <t>0531</t>
  </si>
  <si>
    <t xml:space="preserve">Trần Thế </t>
  </si>
  <si>
    <t xml:space="preserve">Quân </t>
  </si>
  <si>
    <t>0532</t>
  </si>
  <si>
    <t xml:space="preserve">Trần Thảo </t>
  </si>
  <si>
    <t>0533</t>
  </si>
  <si>
    <t xml:space="preserve">Cao Thị Mỹ </t>
  </si>
  <si>
    <t>0534</t>
  </si>
  <si>
    <t>0535</t>
  </si>
  <si>
    <t>Triệu Thị Thị Thanh</t>
  </si>
  <si>
    <t>0536</t>
  </si>
  <si>
    <t xml:space="preserve">Khổng Thị </t>
  </si>
  <si>
    <t>Lâm Thao - Phú Thọ</t>
  </si>
  <si>
    <t>0537</t>
  </si>
  <si>
    <t xml:space="preserve">Lê Thị Minh </t>
  </si>
  <si>
    <t>0538</t>
  </si>
  <si>
    <t>Nguyễn Anh</t>
  </si>
  <si>
    <t>0539</t>
  </si>
  <si>
    <t xml:space="preserve">Thân Thị Anh </t>
  </si>
  <si>
    <t>0540</t>
  </si>
  <si>
    <t>Trần Thanh</t>
  </si>
  <si>
    <t>0541</t>
  </si>
  <si>
    <t>Tiến</t>
  </si>
  <si>
    <t>0542</t>
  </si>
  <si>
    <t xml:space="preserve">Lê Thị Huyền </t>
  </si>
  <si>
    <t>0543</t>
  </si>
  <si>
    <t xml:space="preserve">Hà Nữ Huyền </t>
  </si>
  <si>
    <t>0544</t>
  </si>
  <si>
    <t>0545</t>
  </si>
  <si>
    <t>0546</t>
  </si>
  <si>
    <t xml:space="preserve">Lê Thị Ngọc </t>
  </si>
  <si>
    <t>0547</t>
  </si>
  <si>
    <t>Nguyễn Hữu Tiến</t>
  </si>
  <si>
    <t>P.Tin 1</t>
  </si>
  <si>
    <t>0548</t>
  </si>
  <si>
    <t xml:space="preserve">Nguyễn Tuấn </t>
  </si>
  <si>
    <t>0549</t>
  </si>
  <si>
    <t>Bắc</t>
  </si>
  <si>
    <t>0550</t>
  </si>
  <si>
    <t>Vũ Duy</t>
  </si>
  <si>
    <t>Đạt</t>
  </si>
  <si>
    <t>0551</t>
  </si>
  <si>
    <t>Nguyễn Trần Tiến</t>
  </si>
  <si>
    <t>0552</t>
  </si>
  <si>
    <t>Trần Xuân</t>
  </si>
  <si>
    <t>0553</t>
  </si>
  <si>
    <t>Hoàng Văn</t>
  </si>
  <si>
    <t>Hiệp</t>
  </si>
  <si>
    <t>0554</t>
  </si>
  <si>
    <t>K Rông Păk - Đăk Lăk</t>
  </si>
  <si>
    <t>0555</t>
  </si>
  <si>
    <t>Đoàn Đình</t>
  </si>
  <si>
    <t>0556</t>
  </si>
  <si>
    <t xml:space="preserve">Lê Ngọc </t>
  </si>
  <si>
    <t>0557</t>
  </si>
  <si>
    <t xml:space="preserve">Bùi Vĩ </t>
  </si>
  <si>
    <t>0558</t>
  </si>
  <si>
    <t>Nguyễn Lâm</t>
  </si>
  <si>
    <t>0559</t>
  </si>
  <si>
    <t xml:space="preserve">Trương Văn Hoàng </t>
  </si>
  <si>
    <t>Đông Hà - Quảng Trị</t>
  </si>
  <si>
    <t>0560</t>
  </si>
  <si>
    <t>Đỗ Nguyễn Ngọc</t>
  </si>
  <si>
    <t>Thiện</t>
  </si>
  <si>
    <t>0561</t>
  </si>
  <si>
    <t xml:space="preserve">Lê Văn </t>
  </si>
  <si>
    <t>0562</t>
  </si>
  <si>
    <t>Đào Công Minh</t>
  </si>
  <si>
    <t>Tiến</t>
  </si>
  <si>
    <t>0563</t>
  </si>
  <si>
    <t>Nguyễn Công</t>
  </si>
  <si>
    <t>0564</t>
  </si>
  <si>
    <t>Nguyễn Thị Tùng</t>
  </si>
  <si>
    <t>0565</t>
  </si>
  <si>
    <t xml:space="preserve">Cao Hoàng </t>
  </si>
  <si>
    <t>0566</t>
  </si>
  <si>
    <t>Phạm Ngọc</t>
  </si>
  <si>
    <t xml:space="preserve"> Đăk lăk</t>
  </si>
  <si>
    <t>0567</t>
  </si>
  <si>
    <t xml:space="preserve">Dương Nguyễn Ngọc </t>
  </si>
  <si>
    <t>0568</t>
  </si>
  <si>
    <t xml:space="preserve">Phạm Thành </t>
  </si>
  <si>
    <t>Chung</t>
  </si>
  <si>
    <t>2002</t>
  </si>
  <si>
    <t>0569</t>
  </si>
  <si>
    <t>Lưu Dung</t>
  </si>
  <si>
    <t>Cơ</t>
  </si>
  <si>
    <t>0570</t>
  </si>
  <si>
    <t xml:space="preserve">Bùi Diên </t>
  </si>
  <si>
    <t>0571</t>
  </si>
  <si>
    <t xml:space="preserve">Dương Thị Nguyễn </t>
  </si>
  <si>
    <t>0572</t>
  </si>
  <si>
    <t xml:space="preserve">Nguyễn Hải </t>
  </si>
  <si>
    <t>0573</t>
  </si>
  <si>
    <t xml:space="preserve">Đỗ Thị Ngọc </t>
  </si>
  <si>
    <t>0574</t>
  </si>
  <si>
    <t>Lê Đăng Đức</t>
  </si>
  <si>
    <t>0575</t>
  </si>
  <si>
    <t>Nguyễn Trần Hồng</t>
  </si>
  <si>
    <t>0576</t>
  </si>
  <si>
    <t xml:space="preserve">Nguyễn Hoàng Ngọc </t>
  </si>
  <si>
    <t>0577</t>
  </si>
  <si>
    <t>0578</t>
  </si>
  <si>
    <t>0579</t>
  </si>
  <si>
    <t>0580</t>
  </si>
  <si>
    <t>Vi Thị Thúy</t>
  </si>
  <si>
    <t xml:space="preserve"> ĐăkNông</t>
  </si>
  <si>
    <t>0581</t>
  </si>
  <si>
    <t>Đỗ Thế</t>
  </si>
  <si>
    <t>0582</t>
  </si>
  <si>
    <t>0583</t>
  </si>
  <si>
    <t xml:space="preserve">Nguyễn Thị Huyền </t>
  </si>
  <si>
    <t>0584</t>
  </si>
  <si>
    <t>0585</t>
  </si>
  <si>
    <t xml:space="preserve">Nguyễn Phùng </t>
  </si>
  <si>
    <t>0586</t>
  </si>
  <si>
    <t>Lâm Bảo</t>
  </si>
  <si>
    <t>Đắk Lăk</t>
  </si>
  <si>
    <t>0587</t>
  </si>
  <si>
    <t>Nguyệt</t>
  </si>
  <si>
    <t>0588</t>
  </si>
  <si>
    <t xml:space="preserve">Trần Hồ Thảo </t>
  </si>
  <si>
    <t>0589</t>
  </si>
  <si>
    <t>0590</t>
  </si>
  <si>
    <t>Nguyễn Đặng</t>
  </si>
  <si>
    <t>0591</t>
  </si>
  <si>
    <t xml:space="preserve">Nguyễn Trần Tiến </t>
  </si>
  <si>
    <t>0592</t>
  </si>
  <si>
    <t>0593</t>
  </si>
  <si>
    <t>Thống</t>
  </si>
  <si>
    <t>0594</t>
  </si>
  <si>
    <t xml:space="preserve">Cao Văn </t>
  </si>
  <si>
    <t>0595</t>
  </si>
  <si>
    <t>Huỳnh Nhật</t>
  </si>
  <si>
    <t>0596</t>
  </si>
  <si>
    <t xml:space="preserve">Nguyễn Mạnh </t>
  </si>
  <si>
    <t>Trung</t>
  </si>
  <si>
    <t>0597</t>
  </si>
  <si>
    <t xml:space="preserve">Thái Anh </t>
  </si>
  <si>
    <t>0598</t>
  </si>
  <si>
    <t>Phạm Thanh</t>
  </si>
  <si>
    <t>0599</t>
  </si>
  <si>
    <t>Nguyễn Duy</t>
  </si>
  <si>
    <t>Tuyến</t>
  </si>
  <si>
    <t>0600</t>
  </si>
  <si>
    <t>Lê Võ Phương</t>
  </si>
  <si>
    <t>0601</t>
  </si>
  <si>
    <t>0602</t>
  </si>
  <si>
    <t>0603</t>
  </si>
  <si>
    <t>Nguyễn Lê Bình</t>
  </si>
  <si>
    <t>0604</t>
  </si>
  <si>
    <t>Nguyễn Phuc</t>
  </si>
  <si>
    <t>Đạo</t>
  </si>
  <si>
    <t>0605</t>
  </si>
  <si>
    <t xml:space="preserve">Nguyễn Tiến </t>
  </si>
  <si>
    <t>0606</t>
  </si>
  <si>
    <t xml:space="preserve">Thái Nguyễn Quốc </t>
  </si>
  <si>
    <t>0607</t>
  </si>
  <si>
    <t xml:space="preserve">Đức </t>
  </si>
  <si>
    <t>0608</t>
  </si>
  <si>
    <t xml:space="preserve">Bùi Thị Mỹ </t>
  </si>
  <si>
    <t>Kha</t>
  </si>
  <si>
    <t>0609</t>
  </si>
  <si>
    <t xml:space="preserve">Thái Bá Quang </t>
  </si>
  <si>
    <t>0610</t>
  </si>
  <si>
    <t xml:space="preserve">Vũ Đỗ Tuấn </t>
  </si>
  <si>
    <t>0611</t>
  </si>
  <si>
    <t xml:space="preserve">Nguyễn Thị Bích  </t>
  </si>
  <si>
    <t>0612</t>
  </si>
  <si>
    <t>0613</t>
  </si>
  <si>
    <t xml:space="preserve">Lê hoàng </t>
  </si>
  <si>
    <t>0614</t>
  </si>
  <si>
    <t>Trần Thị Ngọc</t>
  </si>
  <si>
    <t>0615</t>
  </si>
  <si>
    <t>Phạm Tiến</t>
  </si>
  <si>
    <t>Phát</t>
  </si>
  <si>
    <t>Đăk Song</t>
  </si>
  <si>
    <t>0616</t>
  </si>
  <si>
    <t xml:space="preserve">Cao Điệp </t>
  </si>
  <si>
    <t>0617</t>
  </si>
  <si>
    <t xml:space="preserve">Vũ Minh </t>
  </si>
  <si>
    <t>0618</t>
  </si>
  <si>
    <t xml:space="preserve">Phạm Công Thế </t>
  </si>
  <si>
    <t>0619</t>
  </si>
  <si>
    <t>Nguyễn Hữu</t>
  </si>
  <si>
    <t>Thiết</t>
  </si>
  <si>
    <t>0620</t>
  </si>
  <si>
    <t>0621</t>
  </si>
  <si>
    <t>Cư Jút - Đắk Nông</t>
  </si>
  <si>
    <t>0622</t>
  </si>
  <si>
    <t>0623</t>
  </si>
  <si>
    <t xml:space="preserve">Vũ Thị Huyền </t>
  </si>
  <si>
    <t>0624</t>
  </si>
  <si>
    <t xml:space="preserve">Phan Đình Bảo </t>
  </si>
  <si>
    <t>0625</t>
  </si>
  <si>
    <t>Nguyễn Thị Mai</t>
  </si>
  <si>
    <t>0626</t>
  </si>
  <si>
    <t xml:space="preserve">Hà Mạnh </t>
  </si>
  <si>
    <t>Tuân</t>
  </si>
  <si>
    <t>0627</t>
  </si>
  <si>
    <t xml:space="preserve">Đỗ Dương Thái </t>
  </si>
  <si>
    <t>Tuấn</t>
  </si>
  <si>
    <t>0628</t>
  </si>
  <si>
    <t>0629</t>
  </si>
  <si>
    <t xml:space="preserve">Nguyễn Thị Thu </t>
  </si>
  <si>
    <t>0630</t>
  </si>
  <si>
    <t>0631</t>
  </si>
  <si>
    <t xml:space="preserve">Lê Xuân </t>
  </si>
  <si>
    <t>0632</t>
  </si>
  <si>
    <t xml:space="preserve">Trương Hoàng </t>
  </si>
  <si>
    <t>0633</t>
  </si>
  <si>
    <t xml:space="preserve">Bùi Sỹ </t>
  </si>
  <si>
    <t>Vương</t>
  </si>
  <si>
    <t>0634</t>
  </si>
  <si>
    <t>Nguyễn Ngọc Triệu</t>
  </si>
  <si>
    <t>0635</t>
  </si>
  <si>
    <t>Vũ Thị Bảo</t>
  </si>
  <si>
    <t>0636</t>
  </si>
  <si>
    <t>Trần Lê Xuân</t>
  </si>
  <si>
    <t>Ánh</t>
  </si>
  <si>
    <t>0637</t>
  </si>
  <si>
    <t xml:space="preserve">Lê Quốc </t>
  </si>
  <si>
    <t>Đắk Nông - Đắk Lắk</t>
  </si>
  <si>
    <t>0638</t>
  </si>
  <si>
    <t>Phạm Tuấn</t>
  </si>
  <si>
    <t>0639</t>
  </si>
  <si>
    <t>Nguyễn Đăng</t>
  </si>
  <si>
    <t>Cư M'Nga - Đăk Lăk</t>
  </si>
  <si>
    <t>0640</t>
  </si>
  <si>
    <t>Vũ Tiến</t>
  </si>
  <si>
    <t>0641</t>
  </si>
  <si>
    <t xml:space="preserve">Ngô Thế </t>
  </si>
  <si>
    <t>0642</t>
  </si>
  <si>
    <t>Đỗ Văn</t>
  </si>
  <si>
    <t>Điệp</t>
  </si>
  <si>
    <t>0643</t>
  </si>
  <si>
    <t xml:space="preserve">Nguyễn Thị Trà </t>
  </si>
  <si>
    <t>0644</t>
  </si>
  <si>
    <t xml:space="preserve">Đoàn Đức </t>
  </si>
  <si>
    <t>0645</t>
  </si>
  <si>
    <t>0646</t>
  </si>
  <si>
    <t>Buôn Ma Thuột - Đắk Lắk</t>
  </si>
  <si>
    <t>0647</t>
  </si>
  <si>
    <t>0648</t>
  </si>
  <si>
    <t xml:space="preserve">Vũ Thị Ngọc </t>
  </si>
  <si>
    <t xml:space="preserve"> Ninh Bình</t>
  </si>
  <si>
    <t>0649</t>
  </si>
  <si>
    <t xml:space="preserve">Đinh Tiến </t>
  </si>
  <si>
    <t>Khởi</t>
  </si>
  <si>
    <t>Cư Jút, Đắk Lắk</t>
  </si>
  <si>
    <t>0650</t>
  </si>
  <si>
    <t>0651</t>
  </si>
  <si>
    <t xml:space="preserve">Bùi Nguyên Hà </t>
  </si>
  <si>
    <t>0652</t>
  </si>
  <si>
    <t>Nguyễn Ngọc Khánh</t>
  </si>
  <si>
    <t>0653</t>
  </si>
  <si>
    <t>Thống Nhất - Đồng Nai</t>
  </si>
  <si>
    <t>0654</t>
  </si>
  <si>
    <t>Nguyễn Thị Quỳnh</t>
  </si>
  <si>
    <t>0655</t>
  </si>
  <si>
    <t>TP. Hồ Chí Minh</t>
  </si>
  <si>
    <t>0656</t>
  </si>
  <si>
    <t>Bùi Thị</t>
  </si>
  <si>
    <t>0657</t>
  </si>
  <si>
    <t>0658</t>
  </si>
  <si>
    <t xml:space="preserve">Nguyễn Trung </t>
  </si>
  <si>
    <t>0659</t>
  </si>
  <si>
    <t xml:space="preserve">Phan Thị Quỳnh </t>
  </si>
  <si>
    <t>0660</t>
  </si>
  <si>
    <t>Trần Gia</t>
  </si>
  <si>
    <t>0661</t>
  </si>
  <si>
    <t xml:space="preserve">Đàm Vinh </t>
  </si>
  <si>
    <t>0662</t>
  </si>
  <si>
    <t xml:space="preserve">Mai Xuân </t>
  </si>
  <si>
    <t>Huyện Krông Nô, Đắk Nông</t>
  </si>
  <si>
    <t>0663</t>
  </si>
  <si>
    <t xml:space="preserve">Bùi Nữ Thuyền </t>
  </si>
  <si>
    <t>0664</t>
  </si>
  <si>
    <t xml:space="preserve">Nghiêm Thị Diễm </t>
  </si>
  <si>
    <t>0665</t>
  </si>
  <si>
    <t>Nguyễn Lê</t>
  </si>
  <si>
    <t>0666</t>
  </si>
  <si>
    <t xml:space="preserve">Trần Thị Kim </t>
  </si>
  <si>
    <t xml:space="preserve">Thoa </t>
  </si>
  <si>
    <t>0667</t>
  </si>
  <si>
    <t xml:space="preserve">Dương Minh </t>
  </si>
  <si>
    <t>0668</t>
  </si>
  <si>
    <t xml:space="preserve">Nguyễn Ngọc Nam </t>
  </si>
  <si>
    <t>Thuận</t>
  </si>
  <si>
    <t>0669</t>
  </si>
  <si>
    <t xml:space="preserve">Trần Phương </t>
  </si>
  <si>
    <t>0670</t>
  </si>
  <si>
    <t xml:space="preserve">Nguyễn Thiện </t>
  </si>
  <si>
    <t>0671</t>
  </si>
  <si>
    <t xml:space="preserve">Lê Thị Quỳnh </t>
  </si>
  <si>
    <t>0672</t>
  </si>
  <si>
    <t>Huyện Đắk R'Lấp, Đắk Nông</t>
  </si>
  <si>
    <t>0673</t>
  </si>
  <si>
    <t>TP HCM</t>
  </si>
  <si>
    <t>0674</t>
  </si>
  <si>
    <t xml:space="preserve">Trần Nguyễn Thảo </t>
  </si>
  <si>
    <t>0675</t>
  </si>
  <si>
    <t>Đỗ Thị Ý</t>
  </si>
  <si>
    <t>0676</t>
  </si>
  <si>
    <t xml:space="preserve">Phan Thị Cẩm </t>
  </si>
  <si>
    <t>Viên</t>
  </si>
  <si>
    <t>0677</t>
  </si>
  <si>
    <t xml:space="preserve">Dương Quốc </t>
  </si>
  <si>
    <t>0678</t>
  </si>
  <si>
    <t xml:space="preserve">Ngô Thành </t>
  </si>
  <si>
    <t>0679</t>
  </si>
  <si>
    <t>0680</t>
  </si>
  <si>
    <t xml:space="preserve">Đỗ Thị Yến </t>
  </si>
  <si>
    <t>0681</t>
  </si>
  <si>
    <t xml:space="preserve">Trương Thị Kim </t>
  </si>
  <si>
    <t xml:space="preserve"> Nghĩa Hưng - Nam Định</t>
  </si>
  <si>
    <t>0682</t>
  </si>
  <si>
    <t>Vũ Thị Hoài</t>
  </si>
  <si>
    <t>Hà Tây</t>
  </si>
  <si>
    <t>0683</t>
  </si>
  <si>
    <t>0684</t>
  </si>
  <si>
    <t xml:space="preserve">Cao Thị </t>
  </si>
  <si>
    <t>Chúc</t>
  </si>
  <si>
    <t>0685</t>
  </si>
  <si>
    <t xml:space="preserve">Trần Thị Hà </t>
  </si>
  <si>
    <t>Dân</t>
  </si>
  <si>
    <t>0686</t>
  </si>
  <si>
    <t>Phan Thị Thùy</t>
  </si>
  <si>
    <t>0687</t>
  </si>
  <si>
    <t>Trần Thị Thùy</t>
  </si>
  <si>
    <t>0688</t>
  </si>
  <si>
    <t xml:space="preserve">Nguyễn Bá Tiến </t>
  </si>
  <si>
    <t>Dũng</t>
  </si>
  <si>
    <t>0689</t>
  </si>
  <si>
    <t xml:space="preserve">Nguyễn Thành </t>
  </si>
  <si>
    <t>0690</t>
  </si>
  <si>
    <t>Hồ Minh</t>
  </si>
  <si>
    <t>0691</t>
  </si>
  <si>
    <t>Nguyễn Thị Hương</t>
  </si>
  <si>
    <t>0692</t>
  </si>
  <si>
    <t>0693</t>
  </si>
  <si>
    <t>Phạm Thị Thúy</t>
  </si>
  <si>
    <t>0694</t>
  </si>
  <si>
    <t xml:space="preserve">Hồ Thị Ngọc </t>
  </si>
  <si>
    <t>Giàu</t>
  </si>
  <si>
    <t>0695</t>
  </si>
  <si>
    <t xml:space="preserve">Đào Thị Ngọc </t>
  </si>
  <si>
    <t xml:space="preserve"> Đak Song - Đăk Lăk</t>
  </si>
  <si>
    <t>0696</t>
  </si>
  <si>
    <t>0697</t>
  </si>
  <si>
    <t>Đào Thị</t>
  </si>
  <si>
    <t>0698</t>
  </si>
  <si>
    <t>0699</t>
  </si>
  <si>
    <t>Hoàng Thị mai</t>
  </si>
  <si>
    <t>0700</t>
  </si>
  <si>
    <t>Nguyễn Thị  Thanh</t>
  </si>
  <si>
    <t>0701</t>
  </si>
  <si>
    <t>0702</t>
  </si>
  <si>
    <t>0703</t>
  </si>
  <si>
    <t xml:space="preserve">Phan Thị Thu </t>
  </si>
  <si>
    <t>0704</t>
  </si>
  <si>
    <t xml:space="preserve">Phạm Đức </t>
  </si>
  <si>
    <t>Hoan</t>
  </si>
  <si>
    <t>0705</t>
  </si>
  <si>
    <t xml:space="preserve">Phạm Ngọc </t>
  </si>
  <si>
    <t>0706</t>
  </si>
  <si>
    <t xml:space="preserve">Nguyễn Thị Thuý </t>
  </si>
  <si>
    <t>0707</t>
  </si>
  <si>
    <t>0708</t>
  </si>
  <si>
    <t>Đinh Thị Diệu</t>
  </si>
  <si>
    <t>0709</t>
  </si>
  <si>
    <t>Hoàng Khánh</t>
  </si>
  <si>
    <t>0710</t>
  </si>
  <si>
    <t>Nguyễn Mạnh</t>
  </si>
  <si>
    <t>0711</t>
  </si>
  <si>
    <t>0712</t>
  </si>
  <si>
    <t>Trần Thị Cẩm</t>
  </si>
  <si>
    <t>0713</t>
  </si>
  <si>
    <t>0714</t>
  </si>
  <si>
    <t xml:space="preserve">Lê Thị Tuyết </t>
  </si>
  <si>
    <t>0715</t>
  </si>
  <si>
    <t>Đăk Song, Đăk Nông</t>
  </si>
  <si>
    <t>0716</t>
  </si>
  <si>
    <t xml:space="preserve">Trương Lê Hồng </t>
  </si>
  <si>
    <t>Quảng Nam</t>
  </si>
  <si>
    <t>0717</t>
  </si>
  <si>
    <t>Cưjut, Đăk Nông</t>
  </si>
  <si>
    <t>0718</t>
  </si>
  <si>
    <t>Nguyễn Đình Vũ</t>
  </si>
  <si>
    <t>0719</t>
  </si>
  <si>
    <t xml:space="preserve">Lê Trần Hạnh </t>
  </si>
  <si>
    <t>0720</t>
  </si>
  <si>
    <t xml:space="preserve">Phan Yến </t>
  </si>
  <si>
    <t>0721</t>
  </si>
  <si>
    <t xml:space="preserve">Đặng Trần Hồng </t>
  </si>
  <si>
    <t>0722</t>
  </si>
  <si>
    <t xml:space="preserve">Đỗ Khánh </t>
  </si>
  <si>
    <t>0723</t>
  </si>
  <si>
    <t xml:space="preserve">Đoàn Thị Hồng </t>
  </si>
  <si>
    <t>0724</t>
  </si>
  <si>
    <t>0725</t>
  </si>
  <si>
    <t xml:space="preserve">Đặng Thị Hồng </t>
  </si>
  <si>
    <t>0726</t>
  </si>
  <si>
    <t xml:space="preserve">Nguyễn Hồng </t>
  </si>
  <si>
    <t>0727</t>
  </si>
  <si>
    <t xml:space="preserve">Nguyễn Hữu </t>
  </si>
  <si>
    <t>0728</t>
  </si>
  <si>
    <t>0729</t>
  </si>
  <si>
    <t>0730</t>
  </si>
  <si>
    <t>Đoàn Thị Lương</t>
  </si>
  <si>
    <t>0731</t>
  </si>
  <si>
    <t xml:space="preserve">Lê Tuấn </t>
  </si>
  <si>
    <t>Tài</t>
  </si>
  <si>
    <t>0732</t>
  </si>
  <si>
    <t xml:space="preserve">Đặng Thị </t>
  </si>
  <si>
    <t>0733</t>
  </si>
  <si>
    <t xml:space="preserve">Nông Thị Thu </t>
  </si>
  <si>
    <t>0734</t>
  </si>
  <si>
    <t xml:space="preserve">Cao Quốc </t>
  </si>
  <si>
    <t>Thắng</t>
  </si>
  <si>
    <t>0735</t>
  </si>
  <si>
    <t>0736</t>
  </si>
  <si>
    <t>0737</t>
  </si>
  <si>
    <t>Trương Thị Tuyết</t>
  </si>
  <si>
    <t>0738</t>
  </si>
  <si>
    <t>Phạm Thị Thủy</t>
  </si>
  <si>
    <t>0739</t>
  </si>
  <si>
    <t>Đinh Thị Thu</t>
  </si>
  <si>
    <t>0740</t>
  </si>
  <si>
    <t xml:space="preserve">Đỗ Thị Thanh </t>
  </si>
  <si>
    <t>0741</t>
  </si>
  <si>
    <t xml:space="preserve">Điền Thị Thùy </t>
  </si>
  <si>
    <t>0742</t>
  </si>
  <si>
    <t xml:space="preserve">Lăng Thị Huyền </t>
  </si>
  <si>
    <t>0743</t>
  </si>
  <si>
    <t xml:space="preserve">Vi Thị Thu </t>
  </si>
  <si>
    <t>0744</t>
  </si>
  <si>
    <t>Nguyễn Thị Châu</t>
  </si>
  <si>
    <t>0745</t>
  </si>
  <si>
    <t>BMT - Đắk Lắk</t>
  </si>
  <si>
    <t>0746</t>
  </si>
  <si>
    <t>0747</t>
  </si>
  <si>
    <t>Vũ Thị Thanh</t>
  </si>
  <si>
    <t>0748</t>
  </si>
  <si>
    <t xml:space="preserve">Chu Thị Cẩm </t>
  </si>
  <si>
    <t>Xuyên</t>
  </si>
  <si>
    <t>0749</t>
  </si>
  <si>
    <t>Nguyễn Ngọc Như</t>
  </si>
  <si>
    <t>Ý</t>
  </si>
  <si>
    <t>0750</t>
  </si>
  <si>
    <t xml:space="preserve">Nguyễn Thị Hải </t>
  </si>
  <si>
    <t>0751</t>
  </si>
  <si>
    <t>Đăk Song- Đăk Nông</t>
  </si>
  <si>
    <t>0752</t>
  </si>
  <si>
    <t>Đỗ Thị Hoàng</t>
  </si>
  <si>
    <t>0753</t>
  </si>
  <si>
    <t xml:space="preserve">Lê Thị Nguyệt </t>
  </si>
  <si>
    <t>0754</t>
  </si>
  <si>
    <t>Ngô Hồng</t>
  </si>
  <si>
    <t> 16</t>
  </si>
  <si>
    <t>2002 </t>
  </si>
  <si>
    <t>0755</t>
  </si>
  <si>
    <t xml:space="preserve">Lê Ngọc Thiên </t>
  </si>
  <si>
    <t>Ân</t>
  </si>
  <si>
    <t>0756</t>
  </si>
  <si>
    <t>Cúc</t>
  </si>
  <si>
    <t>0757</t>
  </si>
  <si>
    <t xml:space="preserve">Phan Hứa Kiều </t>
  </si>
  <si>
    <t>Đại Lộc - Quảng Nam</t>
  </si>
  <si>
    <t>0758</t>
  </si>
  <si>
    <t>Nguyễn Thị Bích</t>
  </si>
  <si>
    <t>Du</t>
  </si>
  <si>
    <t>0759</t>
  </si>
  <si>
    <t xml:space="preserve">Lộc Thị </t>
  </si>
  <si>
    <t>0760</t>
  </si>
  <si>
    <t>Đỗ Thanh</t>
  </si>
  <si>
    <t>0761</t>
  </si>
  <si>
    <t xml:space="preserve">Trần Thị Hương </t>
  </si>
  <si>
    <t>0762</t>
  </si>
  <si>
    <t>Phạm Nguyệt</t>
  </si>
  <si>
    <t>Thanh Hà, Hải Dương</t>
  </si>
  <si>
    <t>0763</t>
  </si>
  <si>
    <t>Tứ Kỳ - Hải Dương</t>
  </si>
  <si>
    <t>0764</t>
  </si>
  <si>
    <t>Trần Thị   </t>
  </si>
  <si>
    <t>Nghĩa Đàn - Nghệ An</t>
  </si>
  <si>
    <t>0765</t>
  </si>
  <si>
    <t>Bùi Thị Khánh  </t>
  </si>
  <si>
    <t>Hồng</t>
  </si>
  <si>
    <t>0766</t>
  </si>
  <si>
    <t xml:space="preserve">Huỳnh Thị Mỹ </t>
  </si>
  <si>
    <t>Thừa Thiên Huế</t>
  </si>
  <si>
    <t>0767</t>
  </si>
  <si>
    <t>0768</t>
  </si>
  <si>
    <t>0769</t>
  </si>
  <si>
    <t>Trần Thị Khánh</t>
  </si>
  <si>
    <t>0770</t>
  </si>
  <si>
    <t>Ngô Nữ Lan</t>
  </si>
  <si>
    <t>0771</t>
  </si>
  <si>
    <t xml:space="preserve"> Hường</t>
  </si>
  <si>
    <t>0772</t>
  </si>
  <si>
    <t>Nguyễn Văn Bảo</t>
  </si>
  <si>
    <t>Khanh</t>
  </si>
  <si>
    <t>0773</t>
  </si>
  <si>
    <t xml:space="preserve">Nguyễn Lưu Hoàng </t>
  </si>
  <si>
    <t>0774</t>
  </si>
  <si>
    <t>0775</t>
  </si>
  <si>
    <t>0776</t>
  </si>
  <si>
    <t>Huỳnh Thị Ngọc</t>
  </si>
  <si>
    <t>0777</t>
  </si>
  <si>
    <t xml:space="preserve">Lê Vũ Thùy </t>
  </si>
  <si>
    <t>0778</t>
  </si>
  <si>
    <t>0779</t>
  </si>
  <si>
    <t>Trịnh Thị Mai</t>
  </si>
  <si>
    <t>0780</t>
  </si>
  <si>
    <t xml:space="preserve">Phạm Thị Bích </t>
  </si>
  <si>
    <t>0781</t>
  </si>
  <si>
    <t>Cao Thị Cẩm</t>
  </si>
  <si>
    <t>0782</t>
  </si>
  <si>
    <t xml:space="preserve">Lã Thị Ngân </t>
  </si>
  <si>
    <t>K Rông Nô - Đăk Nông</t>
  </si>
  <si>
    <t>0783</t>
  </si>
  <si>
    <t>Trần Cẩm</t>
  </si>
  <si>
    <t>0784</t>
  </si>
  <si>
    <t>0785</t>
  </si>
  <si>
    <t>Lê Thị</t>
  </si>
  <si>
    <t>0786</t>
  </si>
  <si>
    <t>0787</t>
  </si>
  <si>
    <t xml:space="preserve">Bùi Huyền </t>
  </si>
  <si>
    <t>0788</t>
  </si>
  <si>
    <t xml:space="preserve">K -joon </t>
  </si>
  <si>
    <t>Na</t>
  </si>
  <si>
    <t>0789</t>
  </si>
  <si>
    <t>Đỗ Thúy</t>
  </si>
  <si>
    <t> 08</t>
  </si>
  <si>
    <t>04 </t>
  </si>
  <si>
    <t>0790</t>
  </si>
  <si>
    <t xml:space="preserve">Nguyễn Thị Thiên </t>
  </si>
  <si>
    <t>0791</t>
  </si>
  <si>
    <t xml:space="preserve">Vũ Thị Bích </t>
  </si>
  <si>
    <t>0792</t>
  </si>
  <si>
    <t xml:space="preserve">Bùi Thị Cẩm </t>
  </si>
  <si>
    <t>0793</t>
  </si>
  <si>
    <t xml:space="preserve">Nguyễn Hoài Vân </t>
  </si>
  <si>
    <t>0794</t>
  </si>
  <si>
    <t>0795</t>
  </si>
  <si>
    <t>Trịnh Thị Phương</t>
  </si>
  <si>
    <t>0796</t>
  </si>
  <si>
    <t>Đàm Thị Hải</t>
  </si>
  <si>
    <t>0797</t>
  </si>
  <si>
    <t xml:space="preserve">Đoàn Thị Ngọc </t>
  </si>
  <si>
    <t>0798</t>
  </si>
  <si>
    <t xml:space="preserve">Trịnh Diễm </t>
  </si>
  <si>
    <t>0799</t>
  </si>
  <si>
    <t>0800</t>
  </si>
  <si>
    <t>Chu Thị</t>
  </si>
  <si>
    <t>0801</t>
  </si>
  <si>
    <t xml:space="preserve">Đinh Phương </t>
  </si>
  <si>
    <t>0802</t>
  </si>
  <si>
    <t xml:space="preserve">Hồ Thị </t>
  </si>
  <si>
    <t>0803</t>
  </si>
  <si>
    <t>Lương Phương</t>
  </si>
  <si>
    <t>0804</t>
  </si>
  <si>
    <t xml:space="preserve">Mai Thi </t>
  </si>
  <si>
    <t>0805</t>
  </si>
  <si>
    <t>0806</t>
  </si>
  <si>
    <t>0807</t>
  </si>
  <si>
    <t xml:space="preserve">Vũ Thị Thu </t>
  </si>
  <si>
    <t>0808</t>
  </si>
  <si>
    <t>Ngô Mỹ Thiên  </t>
  </si>
  <si>
    <t>Thơ</t>
  </si>
  <si>
    <t>0809</t>
  </si>
  <si>
    <t xml:space="preserve">Trịnh Thị </t>
  </si>
  <si>
    <t>0810</t>
  </si>
  <si>
    <t xml:space="preserve">Đoàn Nguyễn Xuân </t>
  </si>
  <si>
    <t>0811</t>
  </si>
  <si>
    <t>Trần Thị Thanh</t>
  </si>
  <si>
    <t>0812</t>
  </si>
  <si>
    <t xml:space="preserve">Phan Nguyễn Hoài </t>
  </si>
  <si>
    <t>0813</t>
  </si>
  <si>
    <t>Hồ Thị Ngọc</t>
  </si>
  <si>
    <t>0814</t>
  </si>
  <si>
    <t>0815</t>
  </si>
  <si>
    <t>0816</t>
  </si>
  <si>
    <t>0817</t>
  </si>
  <si>
    <t>Trăm</t>
  </si>
  <si>
    <t> 15</t>
  </si>
  <si>
    <t>01 </t>
  </si>
  <si>
    <t>0818</t>
  </si>
  <si>
    <t>0819</t>
  </si>
  <si>
    <t xml:space="preserve">Nguyễn Cẩm </t>
  </si>
  <si>
    <t>0820</t>
  </si>
  <si>
    <t>Hoàng Thị Mộng</t>
  </si>
  <si>
    <t>0821</t>
  </si>
  <si>
    <t>Vũ Thị Ngọc</t>
  </si>
  <si>
    <t>0822</t>
  </si>
  <si>
    <t>Nguyễn Trần Tú</t>
  </si>
  <si>
    <t>0823</t>
  </si>
  <si>
    <t>Võ Thị Nhật</t>
  </si>
  <si>
    <t>0824</t>
  </si>
  <si>
    <t xml:space="preserve">Nguyễn Thúy </t>
  </si>
  <si>
    <t>0825</t>
  </si>
  <si>
    <t>Lê Nguyễn Thúy</t>
  </si>
  <si>
    <t>Tiền Giang</t>
  </si>
  <si>
    <t>0826</t>
  </si>
  <si>
    <t xml:space="preserve">Lữ Tuấn </t>
  </si>
  <si>
    <t>0827</t>
  </si>
  <si>
    <t>0828</t>
  </si>
  <si>
    <t>0829</t>
  </si>
  <si>
    <t xml:space="preserve">Đàm Thị </t>
  </si>
  <si>
    <t>Đăk Glong - Đăk Nông</t>
  </si>
  <si>
    <t>0830</t>
  </si>
  <si>
    <t xml:space="preserve">Nguyễn Thị Thanh  </t>
  </si>
  <si>
    <t>0831</t>
  </si>
  <si>
    <t>Lý Quý</t>
  </si>
  <si>
    <t>Chuyên</t>
  </si>
  <si>
    <t>0832</t>
  </si>
  <si>
    <t>0833</t>
  </si>
  <si>
    <t xml:space="preserve">Phan Anh </t>
  </si>
  <si>
    <t>0834</t>
  </si>
  <si>
    <t>0835</t>
  </si>
  <si>
    <t xml:space="preserve">Phan Thị Mỹ </t>
  </si>
  <si>
    <t>0836</t>
  </si>
  <si>
    <t>0837</t>
  </si>
  <si>
    <t>Vũ Quang</t>
  </si>
  <si>
    <t>0838</t>
  </si>
  <si>
    <t>Phạm Thị Quỳnh</t>
  </si>
  <si>
    <t>0839</t>
  </si>
  <si>
    <t>0840</t>
  </si>
  <si>
    <t>Nguyễn Thị  Thu</t>
  </si>
  <si>
    <t>0841</t>
  </si>
  <si>
    <t xml:space="preserve">Đinh Thanh </t>
  </si>
  <si>
    <t>Nho Quan - Ninh Bình</t>
  </si>
  <si>
    <t>0842</t>
  </si>
  <si>
    <t xml:space="preserve">Hồ Thị Mỹ </t>
  </si>
  <si>
    <t>0843</t>
  </si>
  <si>
    <t>Nguyễn Thị Diệu</t>
  </si>
  <si>
    <t>Hải Phòng</t>
  </si>
  <si>
    <t>0844</t>
  </si>
  <si>
    <t>Tống Văn</t>
  </si>
  <si>
    <t>0845</t>
  </si>
  <si>
    <t xml:space="preserve">Nguyễn Mai </t>
  </si>
  <si>
    <t>0846</t>
  </si>
  <si>
    <t xml:space="preserve"> Hoa</t>
  </si>
  <si>
    <t>0847</t>
  </si>
  <si>
    <t>0848</t>
  </si>
  <si>
    <t xml:space="preserve">Trần Việt </t>
  </si>
  <si>
    <t>Kim Sơn - Ninh Bình</t>
  </si>
  <si>
    <t>0849</t>
  </si>
  <si>
    <t>Nguyễn Trần Thu</t>
  </si>
  <si>
    <t>Hồng</t>
  </si>
  <si>
    <t>0850</t>
  </si>
  <si>
    <t>Cao Thanh</t>
  </si>
  <si>
    <t>0851</t>
  </si>
  <si>
    <t>0852</t>
  </si>
  <si>
    <t>0853</t>
  </si>
  <si>
    <t>Nông Văn</t>
  </si>
  <si>
    <t>Khiết</t>
  </si>
  <si>
    <t>0854</t>
  </si>
  <si>
    <t>Kim</t>
  </si>
  <si>
    <t>0855</t>
  </si>
  <si>
    <t>Mông Thị</t>
  </si>
  <si>
    <t>Cao Bằng</t>
  </si>
  <si>
    <t>0856</t>
  </si>
  <si>
    <t>Nguyễn Phạm Đoàn</t>
  </si>
  <si>
    <t>Lê</t>
  </si>
  <si>
    <t>0857</t>
  </si>
  <si>
    <t xml:space="preserve">Tằng Ngọc </t>
  </si>
  <si>
    <t>0858</t>
  </si>
  <si>
    <t>0859</t>
  </si>
  <si>
    <t>Lê Thị Kim</t>
  </si>
  <si>
    <t>Luyến</t>
  </si>
  <si>
    <t>0860</t>
  </si>
  <si>
    <t>Trần Thị Kiều</t>
  </si>
  <si>
    <t>0861</t>
  </si>
  <si>
    <t xml:space="preserve">Vũ Hoàng Thiên </t>
  </si>
  <si>
    <t>0862</t>
  </si>
  <si>
    <t>0863</t>
  </si>
  <si>
    <t xml:space="preserve"> Miền</t>
  </si>
  <si>
    <t>Kon Tum</t>
  </si>
  <si>
    <t>0864</t>
  </si>
  <si>
    <t xml:space="preserve">Phan Thị Huyền </t>
  </si>
  <si>
    <t>0865</t>
  </si>
  <si>
    <t xml:space="preserve">Vy Thị </t>
  </si>
  <si>
    <t>0866</t>
  </si>
  <si>
    <t xml:space="preserve">Bế Thị Kiều </t>
  </si>
  <si>
    <t>0867</t>
  </si>
  <si>
    <t xml:space="preserve">Bùi Thị Kim </t>
  </si>
  <si>
    <t>0868</t>
  </si>
  <si>
    <t xml:space="preserve">Đoàn Thị Kim </t>
  </si>
  <si>
    <t>0869</t>
  </si>
  <si>
    <t>0870</t>
  </si>
  <si>
    <t>Lê Thị Bảo</t>
  </si>
  <si>
    <t>0871</t>
  </si>
  <si>
    <t xml:space="preserve">Võ Đoàn Như </t>
  </si>
  <si>
    <t>0872</t>
  </si>
  <si>
    <t>Hà Hoàng Yến</t>
  </si>
  <si>
    <t>0873</t>
  </si>
  <si>
    <t>Nhị</t>
  </si>
  <si>
    <t>0874</t>
  </si>
  <si>
    <t xml:space="preserve">Đỗ Thị Kiều </t>
  </si>
  <si>
    <t>0875</t>
  </si>
  <si>
    <t xml:space="preserve">Phan Thị Nam </t>
  </si>
  <si>
    <t>0876</t>
  </si>
  <si>
    <t xml:space="preserve">Bùi Thị Bích </t>
  </si>
  <si>
    <t>0877</t>
  </si>
  <si>
    <t>0878</t>
  </si>
  <si>
    <t xml:space="preserve">Nguyễn Thế </t>
  </si>
  <si>
    <t>0879</t>
  </si>
  <si>
    <t xml:space="preserve">Ngô Thị </t>
  </si>
  <si>
    <t>0880</t>
  </si>
  <si>
    <t>Nguyễn Ngọc</t>
  </si>
  <si>
    <t>Vũng Tàu</t>
  </si>
  <si>
    <t>0881</t>
  </si>
  <si>
    <t>0882</t>
  </si>
  <si>
    <t xml:space="preserve">Vi Thanh </t>
  </si>
  <si>
    <t>0883</t>
  </si>
  <si>
    <t>Bùi Khả</t>
  </si>
  <si>
    <t>0884</t>
  </si>
  <si>
    <t>Lại Thị</t>
  </si>
  <si>
    <t>0885</t>
  </si>
  <si>
    <t>0886</t>
  </si>
  <si>
    <t xml:space="preserve">Ngô Thị Kim </t>
  </si>
  <si>
    <t>Thoa</t>
  </si>
  <si>
    <t>0887</t>
  </si>
  <si>
    <t>Nguyễn Thị Lệ</t>
  </si>
  <si>
    <t>Thủy</t>
  </si>
  <si>
    <t>0888</t>
  </si>
  <si>
    <t>Hồ Thị Thanh</t>
  </si>
  <si>
    <t>0889</t>
  </si>
  <si>
    <t>Võ Thị Thu</t>
  </si>
  <si>
    <t>0890</t>
  </si>
  <si>
    <t>Vũ Đức</t>
  </si>
  <si>
    <t>0891</t>
  </si>
  <si>
    <t>0892</t>
  </si>
  <si>
    <t>Nguyễn Trọng</t>
  </si>
  <si>
    <t>0893</t>
  </si>
  <si>
    <t>Quãng Ngãi</t>
  </si>
  <si>
    <t>0894</t>
  </si>
  <si>
    <t>0895</t>
  </si>
  <si>
    <t>0896</t>
  </si>
  <si>
    <t>Lê Minh</t>
  </si>
  <si>
    <t>Trí</t>
  </si>
  <si>
    <t>Bình phước</t>
  </si>
  <si>
    <t>0897</t>
  </si>
  <si>
    <t>Tôn Long</t>
  </si>
  <si>
    <t>0898</t>
  </si>
  <si>
    <t>0899</t>
  </si>
  <si>
    <t>Nguyễn Quốc</t>
  </si>
  <si>
    <t>Tư</t>
  </si>
  <si>
    <t>0900</t>
  </si>
  <si>
    <t xml:space="preserve">Chu Thị </t>
  </si>
  <si>
    <t>Băc Giang</t>
  </si>
  <si>
    <t>0901</t>
  </si>
  <si>
    <t xml:space="preserve">Linh Khắc </t>
  </si>
  <si>
    <t>Uy</t>
  </si>
  <si>
    <t>Cư Jut - Đăk Nông</t>
  </si>
  <si>
    <t>0902</t>
  </si>
  <si>
    <t xml:space="preserve">Nguyễn Thị Tố  </t>
  </si>
  <si>
    <t>0903</t>
  </si>
  <si>
    <t xml:space="preserve">Phạm Thị Ngọc </t>
  </si>
  <si>
    <t>Ưng</t>
  </si>
  <si>
    <t>0904</t>
  </si>
  <si>
    <t xml:space="preserve">Lương Thị Thúy </t>
  </si>
  <si>
    <t>0905</t>
  </si>
  <si>
    <t xml:space="preserve">Lương Thị Tường </t>
  </si>
  <si>
    <t xml:space="preserve">Vi </t>
  </si>
  <si>
    <t>0906</t>
  </si>
  <si>
    <t>0907</t>
  </si>
  <si>
    <t>0908</t>
  </si>
  <si>
    <t>Trần Thảo Phi</t>
  </si>
  <si>
    <t>0909</t>
  </si>
  <si>
    <t>Đỗ Thị Vân</t>
  </si>
  <si>
    <t>0910</t>
  </si>
  <si>
    <t>Phạm Lan</t>
  </si>
  <si>
    <t>0911</t>
  </si>
  <si>
    <t>Vũ Thị Lan</t>
  </si>
  <si>
    <t>0912</t>
  </si>
  <si>
    <t>Bay</t>
  </si>
  <si>
    <t>0913</t>
  </si>
  <si>
    <t>Nguyễn Đặng Kim</t>
  </si>
  <si>
    <t>0914</t>
  </si>
  <si>
    <t>Nguyễn Thị Mai</t>
  </si>
  <si>
    <t>0915</t>
  </si>
  <si>
    <t>Cát Tiên - Lâm Đồng</t>
  </si>
  <si>
    <t>0916</t>
  </si>
  <si>
    <t>0917</t>
  </si>
  <si>
    <t>0918</t>
  </si>
  <si>
    <t xml:space="preserve">Vương Thị </t>
  </si>
  <si>
    <t>Hải Hậu - Nam Định</t>
  </si>
  <si>
    <t>0919</t>
  </si>
  <si>
    <t xml:space="preserve">Nguyễn Nữ Tuyết </t>
  </si>
  <si>
    <t>0920</t>
  </si>
  <si>
    <t xml:space="preserve">Nguyễn Thị Thúy </t>
  </si>
  <si>
    <t>0921</t>
  </si>
  <si>
    <t xml:space="preserve">TRẦN THỊ </t>
  </si>
  <si>
    <t>HOA</t>
  </si>
  <si>
    <t>BÌNH PHƯỚC</t>
  </si>
  <si>
    <t>0922</t>
  </si>
  <si>
    <t>0923</t>
  </si>
  <si>
    <t>0924</t>
  </si>
  <si>
    <t>0925</t>
  </si>
  <si>
    <t>Đào Thị Ngọc</t>
  </si>
  <si>
    <t>0926</t>
  </si>
  <si>
    <t>0927</t>
  </si>
  <si>
    <t>0928</t>
  </si>
  <si>
    <t xml:space="preserve">Trần Thị Ngọc </t>
  </si>
  <si>
    <t>0929</t>
  </si>
  <si>
    <t>0930</t>
  </si>
  <si>
    <t>Liều Xoay</t>
  </si>
  <si>
    <t>Khoành</t>
  </si>
  <si>
    <t>0931</t>
  </si>
  <si>
    <t xml:space="preserve">Ngô Thị Hương </t>
  </si>
  <si>
    <t>0932</t>
  </si>
  <si>
    <t>Tạ Thị Ngọc</t>
  </si>
  <si>
    <t>0933</t>
  </si>
  <si>
    <t xml:space="preserve">Đặng Thanh </t>
  </si>
  <si>
    <t>0934</t>
  </si>
  <si>
    <t>0935</t>
  </si>
  <si>
    <t>0936</t>
  </si>
  <si>
    <t>Trịnh Thị Ngọc</t>
  </si>
  <si>
    <t>0937</t>
  </si>
  <si>
    <t>Nguyễn Thúy</t>
  </si>
  <si>
    <t>0938</t>
  </si>
  <si>
    <t>Vi Thị Kim</t>
  </si>
  <si>
    <t>0939</t>
  </si>
  <si>
    <t xml:space="preserve">Hoàng Thế </t>
  </si>
  <si>
    <t>Luân</t>
  </si>
  <si>
    <t>0940</t>
  </si>
  <si>
    <t>Ngô Thị Huyền</t>
  </si>
  <si>
    <t>0941</t>
  </si>
  <si>
    <t>Trần Thảo</t>
  </si>
  <si>
    <t>An Giang</t>
  </si>
  <si>
    <t>0942</t>
  </si>
  <si>
    <t>Đổ Thành</t>
  </si>
  <si>
    <t>0943</t>
  </si>
  <si>
    <t xml:space="preserve">Lê Thị Kim </t>
  </si>
  <si>
    <t>0944</t>
  </si>
  <si>
    <t>LƯƠNG THỊ</t>
  </si>
  <si>
    <t>NGÂN</t>
  </si>
  <si>
    <t>0945</t>
  </si>
  <si>
    <t>0946</t>
  </si>
  <si>
    <t>Quách Thị Thu</t>
  </si>
  <si>
    <t>Ngoan</t>
  </si>
  <si>
    <t>0947</t>
  </si>
  <si>
    <t xml:space="preserve">Trần Lê Cao </t>
  </si>
  <si>
    <t>0948</t>
  </si>
  <si>
    <t xml:space="preserve">Nguyễn Thiị Yến </t>
  </si>
  <si>
    <t>0949</t>
  </si>
  <si>
    <t>Di Linh - Lâm Đồng</t>
  </si>
  <si>
    <t>0950</t>
  </si>
  <si>
    <t>0951</t>
  </si>
  <si>
    <t>0952</t>
  </si>
  <si>
    <t xml:space="preserve">Vũ Văn </t>
  </si>
  <si>
    <t>0953</t>
  </si>
  <si>
    <t xml:space="preserve">Trần Thị Bích </t>
  </si>
  <si>
    <t>0954</t>
  </si>
  <si>
    <t>Lang Thị</t>
  </si>
  <si>
    <t>0955</t>
  </si>
  <si>
    <t>Đặng Thị Mai</t>
  </si>
  <si>
    <t>0956</t>
  </si>
  <si>
    <t xml:space="preserve">Lại Thị Ngọc </t>
  </si>
  <si>
    <t>0957</t>
  </si>
  <si>
    <t>Nguyễn Lê Thảo</t>
  </si>
  <si>
    <t>0958</t>
  </si>
  <si>
    <t>0959</t>
  </si>
  <si>
    <t>Lê Thị Diễm</t>
  </si>
  <si>
    <t>0960</t>
  </si>
  <si>
    <t>Sĩ</t>
  </si>
  <si>
    <t>0961</t>
  </si>
  <si>
    <t>Nguyễn Mai</t>
  </si>
  <si>
    <t>0962</t>
  </si>
  <si>
    <t>0963</t>
  </si>
  <si>
    <t>0964</t>
  </si>
  <si>
    <t>0965</t>
  </si>
  <si>
    <t>Lương Thị</t>
  </si>
  <si>
    <t>0966</t>
  </si>
  <si>
    <t>0967</t>
  </si>
  <si>
    <t>Tống Thị</t>
  </si>
  <si>
    <t>0968</t>
  </si>
  <si>
    <t>Tịnh</t>
  </si>
  <si>
    <t>0969</t>
  </si>
  <si>
    <t xml:space="preserve">Lê Thị Thùy </t>
  </si>
  <si>
    <t>0970</t>
  </si>
  <si>
    <t xml:space="preserve">Phùng Thị Thùy </t>
  </si>
  <si>
    <t>0971</t>
  </si>
  <si>
    <t xml:space="preserve">Lý Vũ Bảo </t>
  </si>
  <si>
    <t>0972</t>
  </si>
  <si>
    <t>0973</t>
  </si>
  <si>
    <t xml:space="preserve">Chu Thị Tuyết </t>
  </si>
  <si>
    <t>0974</t>
  </si>
  <si>
    <t>Châu Nguyên</t>
  </si>
  <si>
    <t>0975</t>
  </si>
  <si>
    <t>0976</t>
  </si>
  <si>
    <t>0977</t>
  </si>
  <si>
    <t>0978</t>
  </si>
  <si>
    <t xml:space="preserve">Phạm Lê Tuấn </t>
  </si>
  <si>
    <t>0979</t>
  </si>
  <si>
    <t>0980</t>
  </si>
  <si>
    <t xml:space="preserve">Bùi Nguyễn Song </t>
  </si>
  <si>
    <t xml:space="preserve">An </t>
  </si>
  <si>
    <t>0981</t>
  </si>
  <si>
    <t xml:space="preserve">Nguyễn Thị  Phương </t>
  </si>
  <si>
    <t>0982</t>
  </si>
  <si>
    <t xml:space="preserve">Nguyễn Lan </t>
  </si>
  <si>
    <t>0983</t>
  </si>
  <si>
    <t>0984</t>
  </si>
  <si>
    <t>0985</t>
  </si>
  <si>
    <t>Phạm Thị Lan</t>
  </si>
  <si>
    <t>0986</t>
  </si>
  <si>
    <t xml:space="preserve">Ánh </t>
  </si>
  <si>
    <t>0987</t>
  </si>
  <si>
    <t>0988</t>
  </si>
  <si>
    <t>0989</t>
  </si>
  <si>
    <t xml:space="preserve">Trần Hạ </t>
  </si>
  <si>
    <t>0990</t>
  </si>
  <si>
    <t>0991</t>
  </si>
  <si>
    <t>0992</t>
  </si>
  <si>
    <t>Nguyễn Đình</t>
  </si>
  <si>
    <t>0993</t>
  </si>
  <si>
    <t>0994</t>
  </si>
  <si>
    <t xml:space="preserve">Đỗ Ngọc  </t>
  </si>
  <si>
    <t>0995</t>
  </si>
  <si>
    <t xml:space="preserve">Đặng Thu  </t>
  </si>
  <si>
    <t>0996</t>
  </si>
  <si>
    <t xml:space="preserve">Nguyễn Trần Nam </t>
  </si>
  <si>
    <t>0997</t>
  </si>
  <si>
    <t xml:space="preserve">Nguyễn Anh </t>
  </si>
  <si>
    <t>0998</t>
  </si>
  <si>
    <t xml:space="preserve">Hà Lê Trúc  </t>
  </si>
  <si>
    <t>0999</t>
  </si>
  <si>
    <t>Tĩnh Gia- Thanh Hóa</t>
  </si>
  <si>
    <t>1000</t>
  </si>
  <si>
    <t xml:space="preserve">Ngô Thoại </t>
  </si>
  <si>
    <t>1001</t>
  </si>
  <si>
    <t>1002</t>
  </si>
  <si>
    <t>1003</t>
  </si>
  <si>
    <t xml:space="preserve">Đặng Lê Phương </t>
  </si>
  <si>
    <t>1004</t>
  </si>
  <si>
    <t>Nguyễn Ngọc</t>
  </si>
  <si>
    <t>1005</t>
  </si>
  <si>
    <t>1006</t>
  </si>
  <si>
    <t>Lê Trần Trung</t>
  </si>
  <si>
    <t>1007</t>
  </si>
  <si>
    <t>Nguyễn Thảo</t>
  </si>
  <si>
    <t>1008</t>
  </si>
  <si>
    <t>1009</t>
  </si>
  <si>
    <t>1010</t>
  </si>
  <si>
    <t>Phan Hiền</t>
  </si>
  <si>
    <t>Thục</t>
  </si>
  <si>
    <t>1011</t>
  </si>
  <si>
    <t xml:space="preserve">Đoàn Thị Mai </t>
  </si>
  <si>
    <t xml:space="preserve">Thủy </t>
  </si>
  <si>
    <t>1012</t>
  </si>
  <si>
    <t>1013</t>
  </si>
  <si>
    <t xml:space="preserve">Đoàn Thị Thùy </t>
  </si>
  <si>
    <t>1014</t>
  </si>
  <si>
    <t>Nguyễn Thị Kiều</t>
  </si>
  <si>
    <t>1015</t>
  </si>
  <si>
    <t>Trần Thị Tuyết</t>
  </si>
  <si>
    <t>1016</t>
  </si>
  <si>
    <t>1017</t>
  </si>
  <si>
    <t xml:space="preserve">Thẩm Thị Tú </t>
  </si>
  <si>
    <t>1018</t>
  </si>
  <si>
    <t>1019</t>
  </si>
  <si>
    <t xml:space="preserve">Nguyễn Vương Thảo </t>
  </si>
  <si>
    <t>Sơn Tịnh - Quảng Ngãi</t>
  </si>
  <si>
    <t>1020</t>
  </si>
  <si>
    <t>Ban Mê Thuột - Đăk Lăk</t>
  </si>
  <si>
    <t>1021</t>
  </si>
  <si>
    <t>Đào Xuân</t>
  </si>
  <si>
    <t>P.Tin 2</t>
  </si>
  <si>
    <t>1022</t>
  </si>
  <si>
    <t>1023</t>
  </si>
  <si>
    <t>1024</t>
  </si>
  <si>
    <t xml:space="preserve">Ngô Minh </t>
  </si>
  <si>
    <t>Phù Mỹ-Bình Định</t>
  </si>
  <si>
    <t>1025</t>
  </si>
  <si>
    <t>1026</t>
  </si>
  <si>
    <t>Nguyễn Văn</t>
  </si>
  <si>
    <t>1027</t>
  </si>
  <si>
    <t>1028</t>
  </si>
  <si>
    <t>1029</t>
  </si>
  <si>
    <t>Nguyễn Hoàng Phước</t>
  </si>
  <si>
    <t>1030</t>
  </si>
  <si>
    <t>1031</t>
  </si>
  <si>
    <t>Nguyễn  Anh</t>
  </si>
  <si>
    <t>1032</t>
  </si>
  <si>
    <t>Bùi Thị Yến</t>
  </si>
  <si>
    <t>Long An</t>
  </si>
  <si>
    <t>1033</t>
  </si>
  <si>
    <t>Đàm Thị Khánh</t>
  </si>
  <si>
    <t>1034</t>
  </si>
  <si>
    <t>Cao Thị Thu</t>
  </si>
  <si>
    <t>1035</t>
  </si>
  <si>
    <t xml:space="preserve">Lê Thùy </t>
  </si>
  <si>
    <t>Gia nghĩa, ngày … tháng … năm 2019</t>
  </si>
  <si>
    <t>CHỦ TỊCH HỘI ĐỒNG</t>
  </si>
  <si>
    <t>SỞ GIÁO DỤC &amp; ĐÀO TẠO ĐĂK NÔNG</t>
  </si>
  <si>
    <t>CỘNG HÒA XÃ HỘI CHỦ NGHĨA VIỆT NAM</t>
  </si>
  <si>
    <t>TRƯỜNG THPT …………………</t>
  </si>
  <si>
    <t>Độc lập - Tự do - Hạnh phúc</t>
  </si>
  <si>
    <t>DANH SÁCH GIÁM KHẢO</t>
  </si>
  <si>
    <t>KỲ THI OLYMPIC 23/3 LẦN THỨ VI</t>
  </si>
  <si>
    <t>MÔN</t>
  </si>
  <si>
    <t>KHỐI</t>
  </si>
  <si>
    <t>GHI CHÚ</t>
  </si>
  <si>
    <t>Vật lí</t>
  </si>
  <si>
    <t>Địa lí</t>
  </si>
  <si>
    <t>Kết toán danh sách này gồm có:     giám khảo.</t>
  </si>
  <si>
    <t>, Ngày    Tháng    năm 2018</t>
  </si>
  <si>
    <t>Hiệu Trưởng</t>
  </si>
  <si>
    <t>TRƯỜNG THPT…………..</t>
  </si>
  <si>
    <t>BẢNG ĐĂNG KÝ MÔN THAM GIA RA ĐỀ THI</t>
  </si>
  <si>
    <t>KỲ THI OLYMPIC TRUYỀN THỐNG 23/3 LẦN THỨ VI</t>
  </si>
  <si>
    <t>TOÁN</t>
  </si>
  <si>
    <t>LÝ</t>
  </si>
  <si>
    <t>HÓA</t>
  </si>
  <si>
    <t>SINH</t>
  </si>
  <si>
    <t>TIN</t>
  </si>
  <si>
    <t>VĂN</t>
  </si>
  <si>
    <t>SỬ</t>
  </si>
  <si>
    <t>ĐỊA</t>
  </si>
  <si>
    <t>ANH</t>
  </si>
  <si>
    <t>TỔNG SỐ</t>
  </si>
  <si>
    <t>……….., Ngày …... Tháng ….. năm 2018</t>
  </si>
  <si>
    <t>TRƯỜNG THPT ………………</t>
  </si>
  <si>
    <t>DANH SÁCH ĐOÀN CÁN BỘ, GIÁO VIÊN THAM DỰ</t>
  </si>
  <si>
    <t>STT</t>
  </si>
  <si>
    <t>HỌ VÀ TÊN</t>
  </si>
  <si>
    <t>CHỨC VỤ</t>
  </si>
  <si>
    <t>NHIỆM VỤ ĐƯỢC GIAO</t>
  </si>
  <si>
    <t>Trưởng đoàn</t>
  </si>
  <si>
    <t>Giám khảo, ra đề</t>
  </si>
  <si>
    <t>Giám thị</t>
  </si>
  <si>
    <t>………., Ngày ... Tháng …. năm 2018</t>
  </si>
  <si>
    <t>BAN TỔ CHỨC KỲ THI OLYMPIC 23/3 LẦN VI NĂM 2019</t>
  </si>
  <si>
    <t>DANH SÁCH HỌC SINH DỰ THI</t>
  </si>
  <si>
    <t>NGÀY</t>
  </si>
  <si>
    <t>THÁNG</t>
  </si>
  <si>
    <t>NĂM</t>
  </si>
  <si>
    <t xml:space="preserve"> Quỳnh</t>
  </si>
  <si>
    <t>Vũ Lan</t>
  </si>
  <si>
    <t xml:space="preserve"> Nguyễn Thị  Phương </t>
  </si>
  <si>
    <t xml:space="preserve"> Ánh</t>
  </si>
  <si>
    <t>Toán</t>
  </si>
  <si>
    <t>Vật lý</t>
  </si>
  <si>
    <t>Hóa học</t>
  </si>
  <si>
    <t>Sinh học</t>
  </si>
  <si>
    <t>Tin học</t>
  </si>
  <si>
    <t>Ngữ văn</t>
  </si>
  <si>
    <t>Lịch sử</t>
  </si>
  <si>
    <t>Địa lý</t>
  </si>
  <si>
    <t>Vật Lý</t>
  </si>
  <si>
    <t>Hóa Học</t>
  </si>
  <si>
    <t>Sinh Học</t>
  </si>
  <si>
    <t>Ngữ Văn</t>
  </si>
  <si>
    <t xml:space="preserve">Hóa học </t>
  </si>
  <si>
    <t xml:space="preserve">Toán </t>
  </si>
  <si>
    <t>10B4</t>
  </si>
  <si>
    <t>10B2</t>
  </si>
  <si>
    <t>10B5</t>
  </si>
  <si>
    <t>Hóa Học</t>
  </si>
  <si>
    <t>10B1</t>
  </si>
  <si>
    <t xml:space="preserve">Lịch Sử </t>
  </si>
  <si>
    <t xml:space="preserve">Vật Lý </t>
  </si>
  <si>
    <t>10B3</t>
  </si>
  <si>
    <t>11A3</t>
  </si>
  <si>
    <t>11A2</t>
  </si>
  <si>
    <t>11A7</t>
  </si>
  <si>
    <t>11A6</t>
  </si>
  <si>
    <t>11A8</t>
  </si>
  <si>
    <t>11A4</t>
  </si>
  <si>
    <t>11A1</t>
  </si>
  <si>
    <t>11A5</t>
  </si>
  <si>
    <t>Toán học</t>
  </si>
  <si>
    <t>ĐĂKNÔNG</t>
  </si>
  <si>
    <t>10A1</t>
  </si>
  <si>
    <t>10A3</t>
  </si>
  <si>
    <t>10A4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</si>
</sst>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00"/>
  </numFmts>
  <fonts count="27">
    <font>
      <sz val="11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color rgb="FF0070C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1"/>
      <color rgb="FFFF0000"/>
      <name val="Calibri"/>
      <family val="2"/>
      <charset val="163"/>
      <scheme val="minor"/>
    </font>
    <font>
      <i/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19" fillId="0" borderId="0"/>
    <xf numFmtId="0" fontId="2" fillId="0" borderId="0"/>
  </cellStyleXfs>
  <cellXfs count="48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righ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righ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9" fillId="0" borderId="0" xfId="1" applyFont="1" applyAlignment="1"/>
    <xf numFmtId="0" fontId="8" fillId="0" borderId="0" xfId="1" applyFont="1" applyAlignment="1"/>
    <xf numFmtId="0" fontId="4" fillId="0" borderId="0" xfId="1" applyFont="1"/>
    <xf numFmtId="0" fontId="4" fillId="0" borderId="12" xfId="1" applyFont="1" applyBorder="1" applyAlignment="1">
      <alignment horizontal="center"/>
    </xf>
    <xf numFmtId="0" fontId="4" fillId="0" borderId="14" xfId="1" applyFont="1" applyBorder="1"/>
    <xf numFmtId="0" fontId="4" fillId="0" borderId="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8" fillId="0" borderId="0" xfId="0" applyFont="1" applyAlignment="1"/>
    <xf numFmtId="0" fontId="4" fillId="0" borderId="0" xfId="0" applyFo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1" xfId="0" quotePrefix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4" fontId="4" fillId="0" borderId="1" xfId="0" quotePrefix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shrinkToFit="1"/>
    </xf>
    <xf numFmtId="0" fontId="17" fillId="0" borderId="0" xfId="0" applyFont="1"/>
    <xf numFmtId="49" fontId="4" fillId="0" borderId="33" xfId="0" applyNumberFormat="1" applyFont="1" applyBorder="1" applyAlignment="1">
      <alignment horizontal="center" vertical="center" wrapText="1"/>
    </xf>
    <xf numFmtId="0" fontId="12" fillId="0" borderId="0" xfId="0" applyFont="1"/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14" fontId="4" fillId="0" borderId="1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1" applyFont="1" applyBorder="1" applyAlignment="1">
      <alignment horizontal="justify" vertical="center" wrapText="1"/>
    </xf>
    <xf numFmtId="14" fontId="4" fillId="0" borderId="1" xfId="1" quotePrefix="1" applyNumberFormat="1" applyFont="1" applyBorder="1" applyAlignment="1">
      <alignment horizontal="center" vertical="center" wrapText="1"/>
    </xf>
    <xf numFmtId="0" fontId="4" fillId="0" borderId="1" xfId="1" quotePrefix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0" fontId="4" fillId="3" borderId="1" xfId="0" quotePrefix="1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left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" borderId="35" xfId="0" applyFont="1" applyFill="1" applyBorder="1" applyAlignment="1" applyProtection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Font="1"/>
    <xf numFmtId="0" fontId="18" fillId="0" borderId="0" xfId="0" applyFont="1"/>
    <xf numFmtId="0" fontId="4" fillId="0" borderId="0" xfId="0" applyFont="1" applyBorder="1" applyAlignment="1">
      <alignment vertical="center" wrapText="1"/>
    </xf>
    <xf numFmtId="49" fontId="4" fillId="0" borderId="2" xfId="0" applyNumberFormat="1" applyFont="1" applyFill="1" applyBorder="1" applyProtection="1"/>
    <xf numFmtId="0" fontId="4" fillId="0" borderId="35" xfId="0" applyFont="1" applyBorder="1" applyAlignment="1">
      <alignment horizontal="left" vertical="center" shrinkToFit="1"/>
    </xf>
    <xf numFmtId="0" fontId="4" fillId="0" borderId="2" xfId="0" applyFont="1" applyFill="1" applyBorder="1"/>
    <xf numFmtId="0" fontId="14" fillId="0" borderId="2" xfId="0" applyFont="1" applyBorder="1"/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horizontal="center"/>
    </xf>
    <xf numFmtId="0" fontId="4" fillId="0" borderId="43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1" applyFont="1" applyFill="1" applyBorder="1" applyAlignment="1" applyProtection="1">
      <alignment horizontal="left" vertical="center" shrinkToFit="1"/>
    </xf>
    <xf numFmtId="0" fontId="4" fillId="0" borderId="35" xfId="1" applyFont="1" applyFill="1" applyBorder="1" applyAlignment="1" applyProtection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 shrinkToFit="1"/>
    </xf>
    <xf numFmtId="0" fontId="4" fillId="0" borderId="29" xfId="0" applyFont="1" applyBorder="1"/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4" borderId="1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 applyProtection="1">
      <alignment vertical="center"/>
    </xf>
    <xf numFmtId="0" fontId="4" fillId="2" borderId="2" xfId="0" applyFont="1" applyFill="1" applyBorder="1"/>
    <xf numFmtId="0" fontId="4" fillId="0" borderId="2" xfId="0" applyFont="1" applyFill="1" applyBorder="1" applyProtection="1"/>
    <xf numFmtId="0" fontId="12" fillId="0" borderId="2" xfId="1" applyFont="1" applyBorder="1" applyAlignment="1">
      <alignment horizontal="left"/>
    </xf>
    <xf numFmtId="0" fontId="17" fillId="0" borderId="2" xfId="1" applyFont="1" applyBorder="1" applyAlignment="1">
      <alignment horizontal="left"/>
    </xf>
    <xf numFmtId="0" fontId="17" fillId="4" borderId="2" xfId="0" applyFont="1" applyFill="1" applyBorder="1" applyAlignment="1">
      <alignment horizontal="left" wrapText="1"/>
    </xf>
    <xf numFmtId="0" fontId="4" fillId="0" borderId="2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14" fontId="4" fillId="0" borderId="46" xfId="0" applyNumberFormat="1" applyFont="1" applyBorder="1" applyAlignment="1">
      <alignment horizontal="center" vertical="center"/>
    </xf>
    <xf numFmtId="14" fontId="4" fillId="0" borderId="46" xfId="0" applyNumberFormat="1" applyFont="1" applyBorder="1" applyAlignment="1">
      <alignment horizontal="center"/>
    </xf>
    <xf numFmtId="14" fontId="4" fillId="0" borderId="46" xfId="0" applyNumberFormat="1" applyFont="1" applyFill="1" applyBorder="1" applyAlignment="1">
      <alignment horizontal="center" vertical="center"/>
    </xf>
    <xf numFmtId="0" fontId="4" fillId="0" borderId="46" xfId="1" applyFont="1" applyFill="1" applyBorder="1" applyAlignment="1" applyProtection="1">
      <alignment horizontal="center" vertical="center" shrinkToFit="1"/>
    </xf>
    <xf numFmtId="0" fontId="4" fillId="3" borderId="46" xfId="0" applyFont="1" applyFill="1" applyBorder="1" applyAlignment="1" applyProtection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3" borderId="46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6" xfId="1" applyFont="1" applyBorder="1" applyAlignment="1">
      <alignment horizontal="center" vertical="center" shrinkToFit="1"/>
    </xf>
    <xf numFmtId="0" fontId="14" fillId="0" borderId="46" xfId="0" applyFont="1" applyBorder="1"/>
    <xf numFmtId="0" fontId="4" fillId="0" borderId="46" xfId="0" applyFont="1" applyFill="1" applyBorder="1" applyAlignment="1">
      <alignment horizontal="left"/>
    </xf>
    <xf numFmtId="0" fontId="4" fillId="0" borderId="46" xfId="0" applyFont="1" applyFill="1" applyBorder="1" applyAlignment="1" applyProtection="1">
      <alignment horizontal="left"/>
      <protection locked="0"/>
    </xf>
    <xf numFmtId="0" fontId="4" fillId="0" borderId="4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vertical="center" wrapText="1"/>
    </xf>
    <xf numFmtId="0" fontId="4" fillId="0" borderId="46" xfId="0" quotePrefix="1" applyNumberFormat="1" applyFont="1" applyFill="1" applyBorder="1" applyAlignment="1">
      <alignment horizontal="left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vertical="center" wrapText="1"/>
    </xf>
    <xf numFmtId="0" fontId="4" fillId="0" borderId="46" xfId="0" applyFont="1" applyFill="1" applyBorder="1" applyAlignment="1"/>
    <xf numFmtId="0" fontId="4" fillId="0" borderId="46" xfId="0" applyFont="1" applyFill="1" applyBorder="1" applyAlignment="1" applyProtection="1">
      <protection locked="0"/>
    </xf>
    <xf numFmtId="0" fontId="4" fillId="0" borderId="46" xfId="0" applyFont="1" applyFill="1" applyBorder="1" applyAlignment="1" applyProtection="1"/>
    <xf numFmtId="49" fontId="4" fillId="0" borderId="46" xfId="0" applyNumberFormat="1" applyFont="1" applyFill="1" applyBorder="1" applyAlignment="1" applyProtection="1">
      <alignment vertical="center"/>
    </xf>
    <xf numFmtId="49" fontId="4" fillId="0" borderId="46" xfId="0" applyNumberFormat="1" applyFont="1" applyFill="1" applyBorder="1" applyProtection="1"/>
    <xf numFmtId="0" fontId="4" fillId="0" borderId="46" xfId="0" applyFont="1" applyBorder="1" applyAlignment="1">
      <alignment horizontal="left"/>
    </xf>
    <xf numFmtId="0" fontId="4" fillId="0" borderId="46" xfId="0" applyFont="1" applyBorder="1" applyAlignment="1">
      <alignment horizontal="left" vertical="center" shrinkToFit="1"/>
    </xf>
    <xf numFmtId="0" fontId="4" fillId="0" borderId="46" xfId="0" applyFont="1" applyBorder="1" applyAlignment="1">
      <alignment vertical="center" shrinkToFit="1"/>
    </xf>
    <xf numFmtId="49" fontId="4" fillId="0" borderId="46" xfId="0" applyNumberFormat="1" applyFont="1" applyFill="1" applyBorder="1" applyAlignment="1" applyProtection="1">
      <alignment horizontal="left"/>
    </xf>
    <xf numFmtId="0" fontId="12" fillId="0" borderId="46" xfId="1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7" fillId="0" borderId="46" xfId="1" applyFont="1" applyBorder="1" applyAlignment="1">
      <alignment horizontal="left"/>
    </xf>
    <xf numFmtId="0" fontId="17" fillId="0" borderId="46" xfId="0" applyFont="1" applyBorder="1" applyAlignment="1">
      <alignment horizontal="left" vertical="center"/>
    </xf>
    <xf numFmtId="49" fontId="4" fillId="0" borderId="35" xfId="0" applyNumberFormat="1" applyFont="1" applyFill="1" applyBorder="1" applyAlignment="1" applyProtection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 applyProtection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/>
    </xf>
    <xf numFmtId="0" fontId="14" fillId="2" borderId="35" xfId="0" applyFont="1" applyFill="1" applyBorder="1" applyAlignment="1">
      <alignment horizontal="center" vertical="center" wrapText="1"/>
    </xf>
    <xf numFmtId="49" fontId="17" fillId="0" borderId="54" xfId="0" applyNumberFormat="1" applyFont="1" applyFill="1" applyBorder="1" applyAlignment="1" applyProtection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4" fillId="0" borderId="1" xfId="0" quotePrefix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/>
    </xf>
    <xf numFmtId="0" fontId="13" fillId="0" borderId="2" xfId="3" applyFont="1" applyFill="1" applyBorder="1" applyAlignment="1">
      <alignment horizontal="left"/>
    </xf>
    <xf numFmtId="0" fontId="13" fillId="0" borderId="35" xfId="3" applyFont="1" applyFill="1" applyBorder="1" applyAlignment="1">
      <alignment horizontal="left"/>
    </xf>
    <xf numFmtId="1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shrinkToFit="1"/>
    </xf>
    <xf numFmtId="0" fontId="13" fillId="0" borderId="35" xfId="3" applyFont="1" applyFill="1" applyBorder="1" applyAlignment="1" applyProtection="1">
      <alignment horizontal="left"/>
      <protection locked="0"/>
    </xf>
    <xf numFmtId="49" fontId="13" fillId="0" borderId="1" xfId="3" applyNumberFormat="1" applyFont="1" applyFill="1" applyBorder="1" applyAlignment="1" applyProtection="1">
      <alignment vertical="center"/>
    </xf>
    <xf numFmtId="0" fontId="13" fillId="0" borderId="35" xfId="3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 applyProtection="1">
      <alignment horizontal="left" vertical="center"/>
    </xf>
    <xf numFmtId="49" fontId="20" fillId="0" borderId="35" xfId="0" applyNumberFormat="1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0" fillId="0" borderId="1" xfId="0" applyFont="1" applyBorder="1"/>
    <xf numFmtId="0" fontId="20" fillId="0" borderId="0" xfId="0" applyFont="1"/>
    <xf numFmtId="0" fontId="13" fillId="0" borderId="2" xfId="0" applyFont="1" applyBorder="1" applyAlignment="1">
      <alignment horizontal="left" wrapText="1"/>
    </xf>
    <xf numFmtId="0" fontId="13" fillId="0" borderId="35" xfId="0" applyFont="1" applyBorder="1" applyAlignment="1">
      <alignment horizontal="left" vertical="center" wrapText="1"/>
    </xf>
    <xf numFmtId="0" fontId="15" fillId="0" borderId="2" xfId="0" applyFont="1" applyBorder="1"/>
    <xf numFmtId="0" fontId="20" fillId="0" borderId="1" xfId="0" applyFont="1" applyBorder="1" applyAlignment="1">
      <alignment horizontal="center"/>
    </xf>
    <xf numFmtId="0" fontId="15" fillId="0" borderId="35" xfId="0" applyFont="1" applyBorder="1"/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/>
    <xf numFmtId="0" fontId="1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3" fillId="0" borderId="1" xfId="0" applyFont="1" applyBorder="1" applyAlignment="1"/>
    <xf numFmtId="0" fontId="4" fillId="0" borderId="1" xfId="3" applyFont="1" applyFill="1" applyBorder="1" applyAlignment="1">
      <alignment horizontal="center" vertical="center" shrinkToFit="1"/>
    </xf>
    <xf numFmtId="0" fontId="4" fillId="0" borderId="35" xfId="3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5" xfId="0" quotePrefix="1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35" xfId="0" applyFont="1" applyBorder="1" applyAlignment="1">
      <alignment horizontal="left" vertical="center"/>
    </xf>
    <xf numFmtId="49" fontId="4" fillId="0" borderId="35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35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35" xfId="3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9" fontId="4" fillId="0" borderId="1" xfId="3" applyNumberFormat="1" applyFont="1" applyFill="1" applyBorder="1" applyAlignment="1" applyProtection="1">
      <alignment horizontal="center" vertical="center"/>
    </xf>
    <xf numFmtId="14" fontId="4" fillId="0" borderId="35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shrinkToFit="1"/>
    </xf>
    <xf numFmtId="14" fontId="4" fillId="0" borderId="35" xfId="0" applyNumberFormat="1" applyFont="1" applyBorder="1" applyAlignment="1">
      <alignment horizontal="left" vertical="center"/>
    </xf>
    <xf numFmtId="0" fontId="4" fillId="0" borderId="35" xfId="1" applyFont="1" applyFill="1" applyBorder="1" applyAlignment="1" applyProtection="1">
      <alignment horizontal="left" vertical="center" shrinkToFit="1"/>
    </xf>
    <xf numFmtId="0" fontId="4" fillId="3" borderId="35" xfId="0" applyFont="1" applyFill="1" applyBorder="1" applyAlignment="1" applyProtection="1">
      <alignment horizontal="left" vertical="center" shrinkToFit="1"/>
    </xf>
    <xf numFmtId="0" fontId="4" fillId="3" borderId="35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 shrinkToFit="1"/>
    </xf>
    <xf numFmtId="0" fontId="4" fillId="0" borderId="35" xfId="1" applyFont="1" applyBorder="1" applyAlignment="1">
      <alignment horizontal="left" vertical="center" shrinkToFit="1"/>
    </xf>
    <xf numFmtId="0" fontId="4" fillId="0" borderId="35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5" xfId="1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35" xfId="0" applyFont="1" applyFill="1" applyBorder="1" applyAlignment="1"/>
    <xf numFmtId="0" fontId="4" fillId="0" borderId="35" xfId="0" applyFont="1" applyFill="1" applyBorder="1" applyAlignment="1" applyProtection="1">
      <protection locked="0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" fontId="22" fillId="0" borderId="1" xfId="2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4" fillId="0" borderId="1" xfId="3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7" fillId="0" borderId="1" xfId="0" applyFont="1" applyBorder="1"/>
    <xf numFmtId="0" fontId="4" fillId="0" borderId="0" xfId="0" applyFont="1" applyFill="1" applyAlignment="1"/>
    <xf numFmtId="0" fontId="4" fillId="0" borderId="35" xfId="0" applyFont="1" applyBorder="1" applyAlignment="1">
      <alignment vertical="center" shrinkToFit="1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35" xfId="0" applyFont="1" applyBorder="1" applyAlignment="1">
      <alignment vertical="center"/>
    </xf>
    <xf numFmtId="14" fontId="4" fillId="0" borderId="35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 shrinkToFit="1"/>
    </xf>
    <xf numFmtId="14" fontId="4" fillId="0" borderId="35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5" xfId="0" quotePrefix="1" applyNumberFormat="1" applyFont="1" applyFill="1" applyBorder="1" applyAlignment="1">
      <alignment vertical="center"/>
    </xf>
    <xf numFmtId="0" fontId="4" fillId="0" borderId="35" xfId="1" applyFont="1" applyFill="1" applyBorder="1" applyAlignment="1" applyProtection="1">
      <alignment vertical="center" shrinkToFit="1"/>
    </xf>
    <xf numFmtId="0" fontId="4" fillId="3" borderId="35" xfId="0" applyFont="1" applyFill="1" applyBorder="1" applyAlignment="1" applyProtection="1">
      <alignment vertical="center" shrinkToFit="1"/>
    </xf>
    <xf numFmtId="0" fontId="4" fillId="3" borderId="35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 shrinkToFit="1"/>
    </xf>
    <xf numFmtId="0" fontId="4" fillId="0" borderId="35" xfId="1" applyFont="1" applyBorder="1" applyAlignment="1">
      <alignment vertical="center" shrinkToFit="1"/>
    </xf>
    <xf numFmtId="49" fontId="4" fillId="0" borderId="35" xfId="0" applyNumberFormat="1" applyFont="1" applyFill="1" applyBorder="1" applyAlignment="1" applyProtection="1">
      <alignment vertical="center"/>
    </xf>
    <xf numFmtId="0" fontId="4" fillId="0" borderId="35" xfId="1" applyFont="1" applyBorder="1" applyAlignment="1">
      <alignment vertical="center"/>
    </xf>
    <xf numFmtId="0" fontId="4" fillId="0" borderId="35" xfId="3" applyFont="1" applyFill="1" applyBorder="1" applyAlignment="1"/>
    <xf numFmtId="0" fontId="4" fillId="0" borderId="35" xfId="3" applyFont="1" applyFill="1" applyBorder="1" applyAlignment="1" applyProtection="1">
      <protection locked="0"/>
    </xf>
    <xf numFmtId="0" fontId="4" fillId="0" borderId="35" xfId="3" applyFont="1" applyFill="1" applyBorder="1" applyAlignment="1">
      <alignment vertical="center" wrapText="1"/>
    </xf>
    <xf numFmtId="49" fontId="12" fillId="0" borderId="35" xfId="0" applyNumberFormat="1" applyFont="1" applyFill="1" applyBorder="1" applyAlignment="1" applyProtection="1"/>
    <xf numFmtId="0" fontId="17" fillId="0" borderId="35" xfId="0" applyFont="1" applyBorder="1" applyAlignment="1"/>
    <xf numFmtId="0" fontId="12" fillId="0" borderId="35" xfId="0" applyFont="1" applyBorder="1" applyAlignment="1"/>
    <xf numFmtId="0" fontId="22" fillId="0" borderId="35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4" fillId="0" borderId="2" xfId="1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 applyProtection="1">
      <alignment vertical="center" shrinkToFit="1"/>
    </xf>
    <xf numFmtId="0" fontId="4" fillId="3" borderId="2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2" xfId="1" applyFont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/>
    </xf>
    <xf numFmtId="0" fontId="4" fillId="0" borderId="2" xfId="3" applyFont="1" applyFill="1" applyBorder="1" applyAlignment="1"/>
    <xf numFmtId="49" fontId="12" fillId="0" borderId="2" xfId="0" applyNumberFormat="1" applyFont="1" applyFill="1" applyBorder="1" applyAlignment="1" applyProtection="1">
      <alignment vertical="center"/>
    </xf>
    <xf numFmtId="0" fontId="4" fillId="0" borderId="2" xfId="0" applyFont="1" applyBorder="1" applyAlignment="1">
      <alignment wrapText="1"/>
    </xf>
    <xf numFmtId="0" fontId="17" fillId="0" borderId="2" xfId="0" applyFont="1" applyBorder="1" applyAlignment="1"/>
    <xf numFmtId="0" fontId="4" fillId="0" borderId="2" xfId="0" applyFont="1" applyBorder="1" applyAlignment="1"/>
    <xf numFmtId="49" fontId="22" fillId="0" borderId="2" xfId="0" applyNumberFormat="1" applyFont="1" applyFill="1" applyBorder="1" applyAlignment="1" applyProtection="1">
      <alignment vertical="center" wrapText="1"/>
    </xf>
    <xf numFmtId="49" fontId="12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/>
    <xf numFmtId="0" fontId="4" fillId="0" borderId="35" xfId="0" applyFont="1" applyFill="1" applyBorder="1" applyAlignment="1" applyProtection="1"/>
    <xf numFmtId="49" fontId="12" fillId="0" borderId="35" xfId="0" applyNumberFormat="1" applyFont="1" applyFill="1" applyBorder="1" applyAlignment="1" applyProtection="1">
      <alignment vertical="center"/>
    </xf>
    <xf numFmtId="0" fontId="17" fillId="0" borderId="35" xfId="0" applyFont="1" applyBorder="1" applyAlignment="1">
      <alignment vertical="center" wrapText="1"/>
    </xf>
    <xf numFmtId="0" fontId="4" fillId="0" borderId="2" xfId="0" applyFont="1" applyFill="1" applyBorder="1" applyAlignment="1" applyProtection="1"/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49" fontId="22" fillId="0" borderId="1" xfId="2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/>
    <xf numFmtId="0" fontId="4" fillId="0" borderId="27" xfId="0" applyFont="1" applyFill="1" applyBorder="1"/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22" fillId="0" borderId="2" xfId="0" applyFont="1" applyFill="1" applyBorder="1" applyAlignment="1"/>
    <xf numFmtId="0" fontId="22" fillId="0" borderId="35" xfId="0" applyFont="1" applyFill="1" applyBorder="1" applyAlignment="1"/>
    <xf numFmtId="0" fontId="22" fillId="0" borderId="0" xfId="0" applyFont="1" applyFill="1" applyAlignment="1">
      <alignment vertical="center"/>
    </xf>
    <xf numFmtId="0" fontId="2" fillId="0" borderId="0" xfId="4"/>
    <xf numFmtId="0" fontId="4" fillId="0" borderId="1" xfId="4" applyFont="1" applyFill="1" applyBorder="1" applyAlignment="1">
      <alignment horizontal="center" vertical="center" shrinkToFit="1"/>
    </xf>
    <xf numFmtId="0" fontId="4" fillId="0" borderId="1" xfId="4" applyFont="1" applyFill="1" applyBorder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165" fontId="4" fillId="0" borderId="1" xfId="4" applyNumberFormat="1" applyFont="1" applyBorder="1" applyAlignment="1">
      <alignment horizontal="center" wrapText="1"/>
    </xf>
    <xf numFmtId="0" fontId="4" fillId="0" borderId="1" xfId="4" applyFont="1" applyBorder="1" applyAlignment="1">
      <alignment horizontal="center"/>
    </xf>
    <xf numFmtId="0" fontId="12" fillId="0" borderId="1" xfId="4" applyFont="1" applyBorder="1" applyAlignment="1">
      <alignment horizontal="center"/>
    </xf>
    <xf numFmtId="0" fontId="17" fillId="0" borderId="1" xfId="4" applyFont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1" fillId="0" borderId="0" xfId="4" applyFont="1"/>
    <xf numFmtId="0" fontId="2" fillId="0" borderId="0" xfId="4" applyAlignment="1">
      <alignment horizontal="center"/>
    </xf>
    <xf numFmtId="0" fontId="24" fillId="0" borderId="0" xfId="4" applyFont="1" applyAlignment="1">
      <alignment horizontal="center"/>
    </xf>
    <xf numFmtId="0" fontId="24" fillId="0" borderId="0" xfId="4" applyFont="1"/>
    <xf numFmtId="0" fontId="24" fillId="5" borderId="0" xfId="4" applyFont="1" applyFill="1"/>
    <xf numFmtId="0" fontId="2" fillId="5" borderId="0" xfId="4" applyFill="1"/>
    <xf numFmtId="0" fontId="2" fillId="5" borderId="0" xfId="4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vertical="center" shrinkToFit="1"/>
    </xf>
    <xf numFmtId="164" fontId="4" fillId="0" borderId="35" xfId="0" quotePrefix="1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shrinkToFit="1"/>
    </xf>
    <xf numFmtId="14" fontId="4" fillId="0" borderId="0" xfId="0" applyNumberFormat="1" applyFont="1" applyBorder="1" applyAlignment="1">
      <alignment vertical="center"/>
    </xf>
    <xf numFmtId="14" fontId="4" fillId="0" borderId="35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 wrapText="1"/>
    </xf>
    <xf numFmtId="0" fontId="4" fillId="0" borderId="0" xfId="0" quotePrefix="1" applyFont="1" applyFill="1" applyAlignment="1">
      <alignment vertical="center"/>
    </xf>
    <xf numFmtId="0" fontId="4" fillId="0" borderId="2" xfId="0" quotePrefix="1" applyFont="1" applyBorder="1" applyAlignment="1">
      <alignment horizontal="center" vertical="center" wrapText="1"/>
    </xf>
    <xf numFmtId="0" fontId="3" fillId="0" borderId="0" xfId="0" applyFont="1" applyFill="1" applyAlignment="1"/>
    <xf numFmtId="0" fontId="2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2" fillId="0" borderId="3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46" xfId="0" applyFont="1" applyBorder="1"/>
    <xf numFmtId="0" fontId="2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4" fillId="0" borderId="40" xfId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4" fillId="0" borderId="41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5">
    <cellStyle name="Bình thường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opLeftCell="A13" workbookViewId="0" xr3:uid="{AEA406A1-0E4B-5B11-9CD5-51D6E497D94C}">
      <selection activeCell="J27" sqref="J27"/>
    </sheetView>
  </sheetViews>
  <sheetFormatPr defaultRowHeight="15"/>
  <cols>
    <col min="1" max="6" width="9.140625" style="407"/>
    <col min="7" max="7" width="11.5703125" style="407" customWidth="1"/>
    <col min="8" max="8" width="12.5703125" style="407" customWidth="1"/>
    <col min="9" max="9" width="11" style="407" customWidth="1"/>
    <col min="10" max="10" width="12.5703125" style="407" customWidth="1"/>
    <col min="11" max="11" width="10.7109375" style="407" customWidth="1"/>
    <col min="12" max="16384" width="9.140625" style="407"/>
  </cols>
  <sheetData>
    <row r="1" spans="1:13" ht="15.75">
      <c r="A1" s="413">
        <v>10</v>
      </c>
      <c r="B1" s="412" t="s">
        <v>0</v>
      </c>
      <c r="C1" s="414">
        <v>78</v>
      </c>
      <c r="D1" s="407">
        <f t="shared" ref="D1:D13" si="0">C1/18</f>
        <v>4.333333333333333</v>
      </c>
      <c r="G1" s="407" t="s">
        <v>1</v>
      </c>
      <c r="H1" s="407" t="s">
        <v>2</v>
      </c>
      <c r="I1" s="419">
        <v>18</v>
      </c>
      <c r="J1" s="407" t="s">
        <v>3</v>
      </c>
      <c r="K1" s="419">
        <v>18</v>
      </c>
    </row>
    <row r="2" spans="1:13" ht="15.75">
      <c r="A2" s="413">
        <v>11</v>
      </c>
      <c r="B2" s="412" t="s">
        <v>0</v>
      </c>
      <c r="C2" s="414">
        <v>71</v>
      </c>
      <c r="D2" s="407">
        <f t="shared" si="0"/>
        <v>3.9444444444444446</v>
      </c>
      <c r="G2" s="407" t="s">
        <v>4</v>
      </c>
      <c r="H2" s="407" t="s">
        <v>2</v>
      </c>
      <c r="I2" s="419">
        <v>18</v>
      </c>
      <c r="J2" s="407" t="s">
        <v>3</v>
      </c>
      <c r="K2" s="419">
        <v>18</v>
      </c>
    </row>
    <row r="3" spans="1:13" ht="15.75">
      <c r="A3" s="6">
        <v>10</v>
      </c>
      <c r="B3" s="409" t="s">
        <v>5</v>
      </c>
      <c r="C3" s="408">
        <v>69</v>
      </c>
      <c r="D3" s="407">
        <f t="shared" si="0"/>
        <v>3.8333333333333335</v>
      </c>
      <c r="G3" s="407" t="s">
        <v>6</v>
      </c>
      <c r="H3" s="407" t="s">
        <v>2</v>
      </c>
      <c r="I3" s="419">
        <v>18</v>
      </c>
      <c r="J3" s="407" t="s">
        <v>3</v>
      </c>
      <c r="K3" s="419">
        <v>18</v>
      </c>
    </row>
    <row r="4" spans="1:13" ht="15.75">
      <c r="A4" s="6">
        <v>11</v>
      </c>
      <c r="B4" s="409" t="s">
        <v>5</v>
      </c>
      <c r="C4" s="408">
        <v>45</v>
      </c>
      <c r="D4" s="407">
        <f t="shared" si="0"/>
        <v>2.5</v>
      </c>
      <c r="G4" s="407" t="s">
        <v>7</v>
      </c>
      <c r="H4" s="407" t="s">
        <v>2</v>
      </c>
      <c r="I4" s="419">
        <v>18</v>
      </c>
      <c r="J4" s="407" t="s">
        <v>3</v>
      </c>
      <c r="K4" s="420">
        <v>17</v>
      </c>
    </row>
    <row r="5" spans="1:13" ht="15.75">
      <c r="A5" s="417">
        <v>10</v>
      </c>
      <c r="B5" s="417" t="s">
        <v>8</v>
      </c>
      <c r="C5" s="417">
        <v>71</v>
      </c>
      <c r="D5" s="407">
        <f t="shared" si="0"/>
        <v>3.9444444444444446</v>
      </c>
      <c r="G5" s="421" t="s">
        <v>9</v>
      </c>
      <c r="H5" s="421" t="s">
        <v>2</v>
      </c>
      <c r="I5" s="420">
        <v>6</v>
      </c>
      <c r="J5" s="421" t="s">
        <v>10</v>
      </c>
      <c r="K5" s="420">
        <v>4</v>
      </c>
      <c r="L5" s="421"/>
      <c r="M5" s="421"/>
    </row>
    <row r="6" spans="1:13" ht="15.75">
      <c r="A6" s="339">
        <v>11</v>
      </c>
      <c r="B6" s="416" t="s">
        <v>8</v>
      </c>
      <c r="C6" s="408">
        <v>83</v>
      </c>
      <c r="D6" s="407">
        <f t="shared" si="0"/>
        <v>4.6111111111111107</v>
      </c>
      <c r="G6" s="407" t="s">
        <v>11</v>
      </c>
      <c r="H6" s="407" t="s">
        <v>12</v>
      </c>
      <c r="I6" s="419">
        <v>18</v>
      </c>
      <c r="J6" s="407" t="s">
        <v>13</v>
      </c>
      <c r="K6" s="419">
        <v>18</v>
      </c>
    </row>
    <row r="7" spans="1:13" ht="15.75">
      <c r="A7" s="415">
        <v>10</v>
      </c>
      <c r="B7" s="415" t="s">
        <v>14</v>
      </c>
      <c r="C7" s="408">
        <v>94</v>
      </c>
      <c r="D7" s="407">
        <f t="shared" si="0"/>
        <v>5.2222222222222223</v>
      </c>
      <c r="G7" s="407" t="s">
        <v>15</v>
      </c>
      <c r="H7" s="407" t="s">
        <v>12</v>
      </c>
      <c r="I7" s="419">
        <v>18</v>
      </c>
      <c r="J7" s="407" t="s">
        <v>13</v>
      </c>
      <c r="K7" s="419">
        <v>18</v>
      </c>
    </row>
    <row r="8" spans="1:13" ht="15.75">
      <c r="A8" s="415">
        <v>11</v>
      </c>
      <c r="B8" s="415" t="s">
        <v>14</v>
      </c>
      <c r="C8" s="409">
        <v>74</v>
      </c>
      <c r="D8" s="407">
        <f t="shared" si="0"/>
        <v>4.1111111111111107</v>
      </c>
      <c r="G8" s="407" t="s">
        <v>16</v>
      </c>
      <c r="H8" s="407" t="s">
        <v>12</v>
      </c>
      <c r="I8" s="419">
        <v>18</v>
      </c>
      <c r="J8" s="407" t="s">
        <v>13</v>
      </c>
      <c r="K8" s="419">
        <v>9</v>
      </c>
    </row>
    <row r="9" spans="1:13" ht="15.75">
      <c r="A9" s="6">
        <v>10</v>
      </c>
      <c r="B9" s="409" t="s">
        <v>17</v>
      </c>
      <c r="C9" s="410">
        <v>60</v>
      </c>
      <c r="D9" s="407">
        <f t="shared" si="0"/>
        <v>3.3333333333333335</v>
      </c>
      <c r="G9" s="421" t="s">
        <v>18</v>
      </c>
      <c r="H9" s="421" t="s">
        <v>12</v>
      </c>
      <c r="I9" s="420">
        <v>15</v>
      </c>
      <c r="J9" s="421" t="s">
        <v>19</v>
      </c>
      <c r="K9" s="420">
        <v>18</v>
      </c>
    </row>
    <row r="10" spans="1:13" ht="15.75">
      <c r="A10" s="6">
        <v>11</v>
      </c>
      <c r="B10" s="409" t="s">
        <v>17</v>
      </c>
      <c r="C10" s="408">
        <v>71</v>
      </c>
      <c r="D10" s="407">
        <f t="shared" si="0"/>
        <v>3.9444444444444446</v>
      </c>
      <c r="G10" s="407" t="s">
        <v>20</v>
      </c>
      <c r="H10" s="407" t="s">
        <v>21</v>
      </c>
      <c r="I10" s="419">
        <v>18</v>
      </c>
      <c r="J10" s="407" t="s">
        <v>19</v>
      </c>
      <c r="K10" s="419">
        <v>18</v>
      </c>
    </row>
    <row r="11" spans="1:13" ht="23.25" customHeight="1">
      <c r="A11" s="413">
        <v>10</v>
      </c>
      <c r="B11" s="412" t="s">
        <v>22</v>
      </c>
      <c r="C11" s="414">
        <v>51</v>
      </c>
      <c r="D11" s="407">
        <f t="shared" si="0"/>
        <v>2.8333333333333335</v>
      </c>
      <c r="G11" s="407" t="s">
        <v>23</v>
      </c>
      <c r="H11" s="407" t="s">
        <v>21</v>
      </c>
      <c r="I11" s="419">
        <v>18</v>
      </c>
      <c r="J11" s="407" t="s">
        <v>19</v>
      </c>
      <c r="K11" s="419">
        <v>18</v>
      </c>
    </row>
    <row r="12" spans="1:13" ht="15.75">
      <c r="A12" s="6">
        <v>11</v>
      </c>
      <c r="B12" s="409" t="s">
        <v>24</v>
      </c>
      <c r="C12" s="408">
        <v>41</v>
      </c>
      <c r="D12" s="407">
        <f t="shared" si="0"/>
        <v>2.2777777777777777</v>
      </c>
      <c r="G12" s="407" t="s">
        <v>25</v>
      </c>
      <c r="H12" s="407" t="s">
        <v>21</v>
      </c>
      <c r="I12" s="419">
        <v>18</v>
      </c>
      <c r="J12" s="407" t="s">
        <v>19</v>
      </c>
      <c r="K12" s="419">
        <v>18</v>
      </c>
    </row>
    <row r="13" spans="1:13" ht="15.75">
      <c r="A13" s="413">
        <v>10</v>
      </c>
      <c r="B13" s="412" t="s">
        <v>26</v>
      </c>
      <c r="C13" s="410">
        <v>18</v>
      </c>
      <c r="D13" s="407">
        <f t="shared" si="0"/>
        <v>1</v>
      </c>
      <c r="G13" s="407" t="s">
        <v>27</v>
      </c>
      <c r="H13" s="407" t="s">
        <v>21</v>
      </c>
      <c r="I13" s="419">
        <v>17</v>
      </c>
      <c r="J13" s="407" t="s">
        <v>19</v>
      </c>
      <c r="K13" s="419">
        <v>11</v>
      </c>
    </row>
    <row r="14" spans="1:13" ht="15.75">
      <c r="A14" s="413">
        <v>11</v>
      </c>
      <c r="B14" s="412" t="s">
        <v>26</v>
      </c>
      <c r="C14" s="410">
        <v>12</v>
      </c>
      <c r="D14" s="407">
        <v>1</v>
      </c>
      <c r="G14" s="407" t="s">
        <v>28</v>
      </c>
      <c r="H14" s="407" t="s">
        <v>10</v>
      </c>
      <c r="I14" s="419">
        <v>18</v>
      </c>
      <c r="J14" s="407" t="s">
        <v>29</v>
      </c>
      <c r="K14" s="419">
        <v>18</v>
      </c>
    </row>
    <row r="15" spans="1:13" ht="15.75">
      <c r="A15" s="6">
        <v>10</v>
      </c>
      <c r="B15" s="409" t="s">
        <v>30</v>
      </c>
      <c r="C15" s="410">
        <v>65</v>
      </c>
      <c r="D15" s="407">
        <f>C15/18</f>
        <v>3.6111111111111112</v>
      </c>
      <c r="G15" s="407" t="s">
        <v>31</v>
      </c>
      <c r="H15" s="407" t="s">
        <v>10</v>
      </c>
      <c r="I15" s="419">
        <v>18</v>
      </c>
      <c r="J15" s="407" t="s">
        <v>29</v>
      </c>
      <c r="K15" s="419">
        <v>18</v>
      </c>
    </row>
    <row r="16" spans="1:13" ht="15.75">
      <c r="A16" s="6">
        <v>11</v>
      </c>
      <c r="B16" s="409" t="s">
        <v>30</v>
      </c>
      <c r="C16" s="411">
        <v>38</v>
      </c>
      <c r="D16" s="407">
        <f>C16/18</f>
        <v>2.1111111111111112</v>
      </c>
      <c r="G16" s="407" t="s">
        <v>32</v>
      </c>
      <c r="H16" s="407" t="s">
        <v>10</v>
      </c>
      <c r="I16" s="419">
        <v>18</v>
      </c>
      <c r="J16" s="407" t="s">
        <v>29</v>
      </c>
      <c r="K16" s="419">
        <v>18</v>
      </c>
    </row>
    <row r="17" spans="1:13" ht="15.75">
      <c r="A17" s="411">
        <v>10</v>
      </c>
      <c r="B17" s="409" t="s">
        <v>33</v>
      </c>
      <c r="C17" s="408">
        <v>58</v>
      </c>
      <c r="D17" s="407">
        <f>C17/18</f>
        <v>3.2222222222222223</v>
      </c>
      <c r="G17" s="407" t="s">
        <v>34</v>
      </c>
      <c r="H17" s="407" t="s">
        <v>10</v>
      </c>
      <c r="I17" s="419">
        <v>18</v>
      </c>
      <c r="J17" s="407" t="s">
        <v>29</v>
      </c>
      <c r="K17" s="419">
        <v>18</v>
      </c>
    </row>
    <row r="18" spans="1:13" ht="15.75">
      <c r="A18" s="410">
        <v>11</v>
      </c>
      <c r="B18" s="409" t="s">
        <v>33</v>
      </c>
      <c r="C18" s="408">
        <v>33</v>
      </c>
      <c r="D18" s="407">
        <f>C18/18</f>
        <v>1.8333333333333333</v>
      </c>
      <c r="G18" s="407" t="s">
        <v>35</v>
      </c>
      <c r="H18" s="407" t="s">
        <v>10</v>
      </c>
      <c r="I18" s="419">
        <v>18</v>
      </c>
      <c r="J18" s="407" t="s">
        <v>29</v>
      </c>
      <c r="K18" s="419">
        <v>2</v>
      </c>
    </row>
    <row r="19" spans="1:13">
      <c r="C19" s="407">
        <f>SUM(C1:C18)</f>
        <v>1032</v>
      </c>
      <c r="G19" s="407" t="s">
        <v>36</v>
      </c>
      <c r="H19" s="407" t="s">
        <v>37</v>
      </c>
      <c r="I19" s="419">
        <v>18</v>
      </c>
      <c r="J19" s="407" t="s">
        <v>38</v>
      </c>
      <c r="K19" s="419">
        <v>18</v>
      </c>
    </row>
    <row r="20" spans="1:13">
      <c r="G20" s="407" t="s">
        <v>39</v>
      </c>
      <c r="H20" s="407" t="s">
        <v>37</v>
      </c>
      <c r="I20" s="419">
        <v>18</v>
      </c>
      <c r="J20" s="407" t="s">
        <v>38</v>
      </c>
      <c r="K20" s="419">
        <v>18</v>
      </c>
    </row>
    <row r="21" spans="1:13">
      <c r="G21" s="407" t="s">
        <v>40</v>
      </c>
      <c r="H21" s="407" t="s">
        <v>37</v>
      </c>
      <c r="I21" s="419">
        <v>18</v>
      </c>
      <c r="J21" s="407" t="s">
        <v>38</v>
      </c>
      <c r="K21" s="419">
        <v>18</v>
      </c>
    </row>
    <row r="22" spans="1:13">
      <c r="G22" s="407" t="s">
        <v>41</v>
      </c>
      <c r="H22" s="407" t="s">
        <v>37</v>
      </c>
      <c r="I22" s="419">
        <v>6</v>
      </c>
      <c r="J22" s="407" t="s">
        <v>38</v>
      </c>
      <c r="K22" s="419">
        <v>17</v>
      </c>
    </row>
    <row r="23" spans="1:13">
      <c r="G23" s="407" t="s">
        <v>42</v>
      </c>
      <c r="H23" s="407" t="s">
        <v>43</v>
      </c>
      <c r="I23" s="419">
        <v>18</v>
      </c>
      <c r="J23" s="407" t="s">
        <v>44</v>
      </c>
      <c r="K23" s="419">
        <v>18</v>
      </c>
    </row>
    <row r="24" spans="1:13">
      <c r="G24" s="407" t="s">
        <v>45</v>
      </c>
      <c r="H24" s="407" t="s">
        <v>43</v>
      </c>
      <c r="I24" s="419">
        <v>18</v>
      </c>
      <c r="J24" s="407" t="s">
        <v>44</v>
      </c>
      <c r="K24" s="419">
        <v>18</v>
      </c>
    </row>
    <row r="25" spans="1:13">
      <c r="G25" s="423" t="s">
        <v>46</v>
      </c>
      <c r="H25" s="423" t="s">
        <v>43</v>
      </c>
      <c r="I25" s="424">
        <v>18</v>
      </c>
      <c r="J25" s="423" t="s">
        <v>44</v>
      </c>
      <c r="K25" s="424">
        <v>2</v>
      </c>
      <c r="L25" s="422" t="s">
        <v>47</v>
      </c>
      <c r="M25" s="422">
        <v>4</v>
      </c>
    </row>
    <row r="26" spans="1:13">
      <c r="G26" s="421" t="s">
        <v>48</v>
      </c>
      <c r="H26" s="421" t="s">
        <v>47</v>
      </c>
      <c r="I26" s="420">
        <v>18</v>
      </c>
      <c r="J26" s="421" t="s">
        <v>43</v>
      </c>
      <c r="K26" s="420">
        <v>11</v>
      </c>
    </row>
    <row r="27" spans="1:13">
      <c r="G27" s="407" t="s">
        <v>49</v>
      </c>
      <c r="H27" s="407" t="s">
        <v>47</v>
      </c>
      <c r="I27" s="419">
        <v>18</v>
      </c>
      <c r="J27" s="407" t="s">
        <v>50</v>
      </c>
      <c r="K27" s="419">
        <v>18</v>
      </c>
    </row>
    <row r="28" spans="1:13">
      <c r="G28" s="407" t="s">
        <v>51</v>
      </c>
      <c r="H28" s="407" t="s">
        <v>47</v>
      </c>
      <c r="I28" s="419">
        <v>18</v>
      </c>
      <c r="J28" s="407" t="s">
        <v>50</v>
      </c>
      <c r="K28" s="419">
        <v>15</v>
      </c>
    </row>
    <row r="29" spans="1:13">
      <c r="G29" s="418" t="s">
        <v>52</v>
      </c>
      <c r="H29" s="407">
        <f>51+41+18+12</f>
        <v>122</v>
      </c>
      <c r="I29" s="407">
        <f>SUM(I1:I28)</f>
        <v>476</v>
      </c>
      <c r="K29" s="407">
        <f>SUM(K1:K28)</f>
        <v>430</v>
      </c>
      <c r="L29" s="407">
        <f>I29+K29+H29+4</f>
        <v>1032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V1068"/>
  <sheetViews>
    <sheetView tabSelected="1" topLeftCell="A4" zoomScaleNormal="100" zoomScalePageLayoutView="110" workbookViewId="0" xr3:uid="{958C4451-9541-5A59-BF78-D2F731DF1C81}">
      <selection activeCell="N13" sqref="N13"/>
    </sheetView>
  </sheetViews>
  <sheetFormatPr defaultRowHeight="15.75"/>
  <cols>
    <col min="1" max="1" width="5.7109375" style="425" customWidth="1"/>
    <col min="2" max="2" width="5.5703125" style="425" bestFit="1" customWidth="1"/>
    <col min="3" max="3" width="22.85546875" style="346" bestFit="1" customWidth="1"/>
    <col min="4" max="4" width="10.42578125" style="370" bestFit="1" customWidth="1"/>
    <col min="5" max="7" width="6" style="2" customWidth="1"/>
    <col min="8" max="8" width="23" style="440" hidden="1" customWidth="1"/>
    <col min="9" max="9" width="6.85546875" style="2" customWidth="1"/>
    <col min="10" max="10" width="9.7109375" style="425" customWidth="1"/>
    <col min="11" max="11" width="31" style="425" customWidth="1"/>
    <col min="12" max="12" width="9.7109375" style="425" customWidth="1"/>
    <col min="13" max="13" width="8.28515625" style="425" bestFit="1" customWidth="1"/>
    <col min="14" max="14" width="20.140625" style="1" customWidth="1"/>
    <col min="15" max="15" width="14.28515625" style="1" customWidth="1"/>
    <col min="16" max="16384" width="9.140625" style="1"/>
  </cols>
  <sheetData>
    <row r="1" spans="1:15" ht="15.75" customHeight="1">
      <c r="A1" s="461" t="s">
        <v>53</v>
      </c>
      <c r="B1" s="461"/>
      <c r="C1" s="461"/>
      <c r="D1" s="461"/>
      <c r="E1" s="461"/>
      <c r="F1" s="461"/>
      <c r="G1" s="461"/>
      <c r="H1" s="462" t="s">
        <v>54</v>
      </c>
      <c r="I1" s="462"/>
      <c r="J1" s="462"/>
      <c r="K1" s="462"/>
      <c r="L1" s="462"/>
      <c r="M1" s="462"/>
    </row>
    <row r="2" spans="1:15" ht="15.75" customHeight="1">
      <c r="A2" s="462" t="s">
        <v>55</v>
      </c>
      <c r="B2" s="462"/>
      <c r="C2" s="462"/>
      <c r="D2" s="462"/>
      <c r="E2" s="462"/>
      <c r="F2" s="462"/>
      <c r="G2" s="462"/>
      <c r="H2" s="455"/>
      <c r="I2" s="435"/>
      <c r="J2" s="435"/>
      <c r="K2" s="435"/>
      <c r="L2" s="435"/>
      <c r="M2" s="435"/>
    </row>
    <row r="3" spans="1:15">
      <c r="A3" s="461" t="s">
        <v>56</v>
      </c>
      <c r="B3" s="461"/>
      <c r="C3" s="461"/>
      <c r="D3" s="461"/>
      <c r="E3" s="461"/>
      <c r="F3" s="461"/>
      <c r="G3" s="461"/>
      <c r="H3" s="454"/>
      <c r="J3" s="454"/>
      <c r="K3" s="454"/>
      <c r="L3" s="454"/>
      <c r="M3" s="454"/>
    </row>
    <row r="5" spans="1:15">
      <c r="A5" s="462" t="s">
        <v>57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</row>
    <row r="7" spans="1:15" s="437" customFormat="1" ht="16.5" customHeight="1">
      <c r="A7" s="458" t="s">
        <v>58</v>
      </c>
      <c r="B7" s="459" t="s">
        <v>59</v>
      </c>
      <c r="C7" s="463" t="s">
        <v>60</v>
      </c>
      <c r="D7" s="465" t="s">
        <v>61</v>
      </c>
      <c r="E7" s="458" t="s">
        <v>62</v>
      </c>
      <c r="F7" s="458"/>
      <c r="G7" s="458"/>
      <c r="H7" s="458" t="s">
        <v>63</v>
      </c>
      <c r="I7" s="458" t="s">
        <v>64</v>
      </c>
      <c r="J7" s="458" t="s">
        <v>65</v>
      </c>
      <c r="K7" s="458" t="s">
        <v>66</v>
      </c>
      <c r="L7" s="459" t="s">
        <v>67</v>
      </c>
      <c r="M7" s="459" t="s">
        <v>68</v>
      </c>
    </row>
    <row r="8" spans="1:15" s="438" customFormat="1" ht="16.5" customHeight="1">
      <c r="A8" s="458"/>
      <c r="B8" s="460"/>
      <c r="C8" s="464"/>
      <c r="D8" s="465"/>
      <c r="E8" s="439" t="s">
        <v>69</v>
      </c>
      <c r="F8" s="439" t="s">
        <v>70</v>
      </c>
      <c r="G8" s="439" t="s">
        <v>71</v>
      </c>
      <c r="H8" s="458"/>
      <c r="I8" s="458"/>
      <c r="J8" s="458"/>
      <c r="K8" s="458"/>
      <c r="L8" s="460"/>
      <c r="M8" s="460"/>
    </row>
    <row r="9" spans="1:15" s="288" customFormat="1" ht="16.5" customHeight="1">
      <c r="A9" s="80">
        <f>SUBTOTAL(3,$B$9:B9)</f>
        <v>1</v>
      </c>
      <c r="B9" s="434" t="s">
        <v>72</v>
      </c>
      <c r="C9" s="163" t="s">
        <v>73</v>
      </c>
      <c r="D9" s="348" t="s">
        <v>74</v>
      </c>
      <c r="E9" s="103">
        <v>3</v>
      </c>
      <c r="F9" s="103">
        <v>2</v>
      </c>
      <c r="G9" s="103">
        <v>2003</v>
      </c>
      <c r="H9" s="103" t="s">
        <v>75</v>
      </c>
      <c r="I9" s="103">
        <v>10</v>
      </c>
      <c r="J9" s="68" t="s">
        <v>30</v>
      </c>
      <c r="K9" s="103" t="s">
        <v>76</v>
      </c>
      <c r="L9" s="103" t="s">
        <v>77</v>
      </c>
      <c r="M9" s="69"/>
      <c r="O9" s="433"/>
    </row>
    <row r="10" spans="1:15" s="288" customFormat="1" ht="16.5" customHeight="1">
      <c r="A10" s="80">
        <f>SUBTOTAL(3,$B$9:B10)</f>
        <v>2</v>
      </c>
      <c r="B10" s="434" t="s">
        <v>78</v>
      </c>
      <c r="C10" s="67" t="s">
        <v>79</v>
      </c>
      <c r="D10" s="350" t="s">
        <v>80</v>
      </c>
      <c r="E10" s="84">
        <v>21</v>
      </c>
      <c r="F10" s="80">
        <v>9</v>
      </c>
      <c r="G10" s="68">
        <v>2003</v>
      </c>
      <c r="H10" s="81" t="s">
        <v>81</v>
      </c>
      <c r="I10" s="80">
        <v>10</v>
      </c>
      <c r="J10" s="68" t="s">
        <v>30</v>
      </c>
      <c r="K10" s="80" t="s">
        <v>82</v>
      </c>
      <c r="L10" s="103" t="s">
        <v>77</v>
      </c>
      <c r="M10" s="69"/>
      <c r="O10" s="433"/>
    </row>
    <row r="11" spans="1:15" s="288" customFormat="1" ht="16.5" customHeight="1">
      <c r="A11" s="80">
        <f>SUBTOTAL(3,$B$9:B11)</f>
        <v>3</v>
      </c>
      <c r="B11" s="434" t="s">
        <v>83</v>
      </c>
      <c r="C11" s="163" t="s">
        <v>84</v>
      </c>
      <c r="D11" s="332" t="s">
        <v>80</v>
      </c>
      <c r="E11" s="7">
        <v>22</v>
      </c>
      <c r="F11" s="7">
        <v>5</v>
      </c>
      <c r="G11" s="7">
        <v>2003</v>
      </c>
      <c r="H11" s="104" t="s">
        <v>85</v>
      </c>
      <c r="I11" s="6">
        <v>10</v>
      </c>
      <c r="J11" s="68" t="s">
        <v>30</v>
      </c>
      <c r="K11" s="4" t="s">
        <v>86</v>
      </c>
      <c r="L11" s="103" t="s">
        <v>77</v>
      </c>
      <c r="M11" s="69"/>
      <c r="O11" s="433"/>
    </row>
    <row r="12" spans="1:15" s="288" customFormat="1" ht="16.5" customHeight="1">
      <c r="A12" s="80">
        <f>SUBTOTAL(3,$B$9:B12)</f>
        <v>4</v>
      </c>
      <c r="B12" s="434" t="s">
        <v>87</v>
      </c>
      <c r="C12" s="388" t="s">
        <v>88</v>
      </c>
      <c r="D12" s="334" t="s">
        <v>89</v>
      </c>
      <c r="E12" s="103" t="s">
        <v>90</v>
      </c>
      <c r="F12" s="103" t="s">
        <v>91</v>
      </c>
      <c r="G12" s="103" t="s">
        <v>92</v>
      </c>
      <c r="H12" s="5" t="s">
        <v>93</v>
      </c>
      <c r="I12" s="103">
        <v>10</v>
      </c>
      <c r="J12" s="5" t="s">
        <v>30</v>
      </c>
      <c r="K12" s="5" t="s">
        <v>94</v>
      </c>
      <c r="L12" s="103" t="s">
        <v>77</v>
      </c>
      <c r="M12" s="69"/>
      <c r="O12" s="433"/>
    </row>
    <row r="13" spans="1:15" s="288" customFormat="1" ht="16.5" customHeight="1">
      <c r="A13" s="80">
        <f>SUBTOTAL(3,$B$9:B13)</f>
        <v>5</v>
      </c>
      <c r="B13" s="434" t="s">
        <v>95</v>
      </c>
      <c r="C13" s="67" t="s">
        <v>96</v>
      </c>
      <c r="D13" s="350" t="s">
        <v>97</v>
      </c>
      <c r="E13" s="68">
        <v>25</v>
      </c>
      <c r="F13" s="287">
        <v>3</v>
      </c>
      <c r="G13" s="287">
        <v>2003</v>
      </c>
      <c r="H13" s="69" t="s">
        <v>85</v>
      </c>
      <c r="I13" s="68">
        <v>10</v>
      </c>
      <c r="J13" s="68" t="s">
        <v>30</v>
      </c>
      <c r="K13" s="69" t="s">
        <v>98</v>
      </c>
      <c r="L13" s="103" t="s">
        <v>77</v>
      </c>
      <c r="M13" s="69"/>
      <c r="O13" s="433"/>
    </row>
    <row r="14" spans="1:15" s="288" customFormat="1" ht="16.5" customHeight="1">
      <c r="A14" s="80">
        <f>SUBTOTAL(3,$B$9:B14)</f>
        <v>6</v>
      </c>
      <c r="B14" s="434" t="s">
        <v>99</v>
      </c>
      <c r="C14" s="388" t="s">
        <v>100</v>
      </c>
      <c r="D14" s="334" t="s">
        <v>101</v>
      </c>
      <c r="E14" s="103" t="s">
        <v>102</v>
      </c>
      <c r="F14" s="103" t="s">
        <v>103</v>
      </c>
      <c r="G14" s="103" t="s">
        <v>92</v>
      </c>
      <c r="H14" s="5" t="s">
        <v>104</v>
      </c>
      <c r="I14" s="103">
        <v>10</v>
      </c>
      <c r="J14" s="5" t="s">
        <v>30</v>
      </c>
      <c r="K14" s="5" t="s">
        <v>94</v>
      </c>
      <c r="L14" s="103" t="s">
        <v>77</v>
      </c>
      <c r="M14" s="4"/>
      <c r="O14" s="433"/>
    </row>
    <row r="15" spans="1:15" s="288" customFormat="1" ht="16.5" customHeight="1">
      <c r="A15" s="80">
        <f>SUBTOTAL(3,$B$9:B15)</f>
        <v>7</v>
      </c>
      <c r="B15" s="434" t="s">
        <v>105</v>
      </c>
      <c r="C15" s="67" t="s">
        <v>106</v>
      </c>
      <c r="D15" s="350" t="s">
        <v>107</v>
      </c>
      <c r="E15" s="68">
        <v>28</v>
      </c>
      <c r="F15" s="68">
        <v>2</v>
      </c>
      <c r="G15" s="68">
        <v>2003</v>
      </c>
      <c r="H15" s="68" t="s">
        <v>108</v>
      </c>
      <c r="I15" s="68">
        <v>10</v>
      </c>
      <c r="J15" s="68" t="s">
        <v>30</v>
      </c>
      <c r="K15" s="4" t="s">
        <v>109</v>
      </c>
      <c r="L15" s="103" t="s">
        <v>77</v>
      </c>
      <c r="M15" s="4"/>
      <c r="O15" s="433"/>
    </row>
    <row r="16" spans="1:15" s="288" customFormat="1" ht="16.5" customHeight="1">
      <c r="A16" s="80">
        <f>SUBTOTAL(3,$B$9:B16)</f>
        <v>8</v>
      </c>
      <c r="B16" s="434" t="s">
        <v>110</v>
      </c>
      <c r="C16" s="67" t="s">
        <v>111</v>
      </c>
      <c r="D16" s="350" t="s">
        <v>112</v>
      </c>
      <c r="E16" s="68">
        <v>20</v>
      </c>
      <c r="F16" s="68">
        <v>10</v>
      </c>
      <c r="G16" s="68">
        <v>2003</v>
      </c>
      <c r="H16" s="68" t="s">
        <v>113</v>
      </c>
      <c r="I16" s="68">
        <v>10</v>
      </c>
      <c r="J16" s="68" t="s">
        <v>30</v>
      </c>
      <c r="K16" s="80" t="s">
        <v>114</v>
      </c>
      <c r="L16" s="103" t="s">
        <v>77</v>
      </c>
      <c r="M16" s="4"/>
      <c r="O16" s="433"/>
    </row>
    <row r="17" spans="1:15" s="288" customFormat="1" ht="16.5" customHeight="1">
      <c r="A17" s="80">
        <f>SUBTOTAL(3,$B$9:B17)</f>
        <v>9</v>
      </c>
      <c r="B17" s="434" t="s">
        <v>115</v>
      </c>
      <c r="C17" s="388" t="s">
        <v>116</v>
      </c>
      <c r="D17" s="334" t="s">
        <v>117</v>
      </c>
      <c r="E17" s="103">
        <v>26</v>
      </c>
      <c r="F17" s="103">
        <v>10</v>
      </c>
      <c r="G17" s="103">
        <v>2003</v>
      </c>
      <c r="H17" s="5" t="s">
        <v>118</v>
      </c>
      <c r="I17" s="103">
        <v>10</v>
      </c>
      <c r="J17" s="5" t="s">
        <v>30</v>
      </c>
      <c r="K17" s="5" t="s">
        <v>94</v>
      </c>
      <c r="L17" s="103" t="s">
        <v>77</v>
      </c>
      <c r="M17" s="4"/>
      <c r="O17" s="433"/>
    </row>
    <row r="18" spans="1:15" s="288" customFormat="1" ht="16.5" customHeight="1">
      <c r="A18" s="80">
        <f>SUBTOTAL(3,$B$9:B18)</f>
        <v>10</v>
      </c>
      <c r="B18" s="434" t="s">
        <v>119</v>
      </c>
      <c r="C18" s="67" t="s">
        <v>120</v>
      </c>
      <c r="D18" s="350" t="s">
        <v>121</v>
      </c>
      <c r="E18" s="68">
        <v>14</v>
      </c>
      <c r="F18" s="68">
        <v>10</v>
      </c>
      <c r="G18" s="68">
        <v>2003</v>
      </c>
      <c r="H18" s="322" t="s">
        <v>122</v>
      </c>
      <c r="I18" s="68">
        <v>10</v>
      </c>
      <c r="J18" s="68" t="s">
        <v>30</v>
      </c>
      <c r="K18" s="4" t="s">
        <v>123</v>
      </c>
      <c r="L18" s="103" t="s">
        <v>77</v>
      </c>
      <c r="M18" s="291"/>
      <c r="O18" s="433"/>
    </row>
    <row r="19" spans="1:15" s="288" customFormat="1" ht="16.5" customHeight="1">
      <c r="A19" s="80">
        <f>SUBTOTAL(3,$B$9:B19)</f>
        <v>11</v>
      </c>
      <c r="B19" s="434" t="s">
        <v>124</v>
      </c>
      <c r="C19" s="302" t="s">
        <v>125</v>
      </c>
      <c r="D19" s="350" t="s">
        <v>126</v>
      </c>
      <c r="E19" s="68">
        <v>17</v>
      </c>
      <c r="F19" s="68">
        <v>7</v>
      </c>
      <c r="G19" s="68">
        <v>2003</v>
      </c>
      <c r="H19" s="81" t="s">
        <v>81</v>
      </c>
      <c r="I19" s="80">
        <v>10</v>
      </c>
      <c r="J19" s="68" t="s">
        <v>30</v>
      </c>
      <c r="K19" s="80" t="s">
        <v>82</v>
      </c>
      <c r="L19" s="103" t="s">
        <v>77</v>
      </c>
      <c r="M19" s="291"/>
      <c r="O19" s="433"/>
    </row>
    <row r="20" spans="1:15" s="288" customFormat="1" ht="16.5" customHeight="1">
      <c r="A20" s="80">
        <f>SUBTOTAL(3,$B$9:B20)</f>
        <v>12</v>
      </c>
      <c r="B20" s="434" t="s">
        <v>127</v>
      </c>
      <c r="C20" s="67" t="s">
        <v>128</v>
      </c>
      <c r="D20" s="347" t="s">
        <v>129</v>
      </c>
      <c r="E20" s="111" t="s">
        <v>130</v>
      </c>
      <c r="F20" s="69">
        <v>5</v>
      </c>
      <c r="G20" s="69">
        <v>2003</v>
      </c>
      <c r="H20" s="69" t="s">
        <v>85</v>
      </c>
      <c r="I20" s="69">
        <v>10</v>
      </c>
      <c r="J20" s="68" t="s">
        <v>30</v>
      </c>
      <c r="K20" s="69" t="s">
        <v>98</v>
      </c>
      <c r="L20" s="103" t="s">
        <v>77</v>
      </c>
      <c r="M20" s="291"/>
      <c r="O20" s="433"/>
    </row>
    <row r="21" spans="1:15" s="288" customFormat="1" ht="16.5" customHeight="1">
      <c r="A21" s="80">
        <f>SUBTOTAL(3,$B$9:B21)</f>
        <v>13</v>
      </c>
      <c r="B21" s="434" t="s">
        <v>131</v>
      </c>
      <c r="C21" s="388" t="s">
        <v>132</v>
      </c>
      <c r="D21" s="334" t="s">
        <v>133</v>
      </c>
      <c r="E21" s="103">
        <v>15</v>
      </c>
      <c r="F21" s="103">
        <v>1</v>
      </c>
      <c r="G21" s="103">
        <v>2003</v>
      </c>
      <c r="H21" s="5" t="s">
        <v>134</v>
      </c>
      <c r="I21" s="103">
        <v>10</v>
      </c>
      <c r="J21" s="5" t="s">
        <v>30</v>
      </c>
      <c r="K21" s="5" t="s">
        <v>94</v>
      </c>
      <c r="L21" s="103" t="s">
        <v>77</v>
      </c>
      <c r="M21" s="291"/>
      <c r="O21" s="433"/>
    </row>
    <row r="22" spans="1:15" s="288" customFormat="1" ht="16.5" customHeight="1">
      <c r="A22" s="80">
        <f>SUBTOTAL(3,$B$9:B22)</f>
        <v>14</v>
      </c>
      <c r="B22" s="434" t="s">
        <v>135</v>
      </c>
      <c r="C22" s="387" t="s">
        <v>136</v>
      </c>
      <c r="D22" s="334" t="s">
        <v>137</v>
      </c>
      <c r="E22" s="7">
        <v>7</v>
      </c>
      <c r="F22" s="7">
        <v>8</v>
      </c>
      <c r="G22" s="7">
        <v>2003</v>
      </c>
      <c r="H22" s="6" t="s">
        <v>138</v>
      </c>
      <c r="I22" s="6">
        <v>10</v>
      </c>
      <c r="J22" s="5" t="s">
        <v>30</v>
      </c>
      <c r="K22" s="4" t="s">
        <v>139</v>
      </c>
      <c r="L22" s="103" t="s">
        <v>77</v>
      </c>
      <c r="M22" s="4"/>
      <c r="O22" s="433"/>
    </row>
    <row r="23" spans="1:15" s="288" customFormat="1" ht="16.5" customHeight="1">
      <c r="A23" s="80">
        <f>SUBTOTAL(3,$B$9:B23)</f>
        <v>15</v>
      </c>
      <c r="B23" s="434" t="s">
        <v>140</v>
      </c>
      <c r="C23" s="178" t="s">
        <v>141</v>
      </c>
      <c r="D23" s="361" t="s">
        <v>142</v>
      </c>
      <c r="E23" s="80">
        <v>13</v>
      </c>
      <c r="F23" s="80">
        <v>10</v>
      </c>
      <c r="G23" s="80">
        <v>2003</v>
      </c>
      <c r="H23" s="69" t="s">
        <v>113</v>
      </c>
      <c r="I23" s="80">
        <v>10</v>
      </c>
      <c r="J23" s="68" t="s">
        <v>30</v>
      </c>
      <c r="K23" s="69" t="s">
        <v>143</v>
      </c>
      <c r="L23" s="103" t="s">
        <v>77</v>
      </c>
      <c r="M23" s="4"/>
      <c r="O23" s="433"/>
    </row>
    <row r="24" spans="1:15" s="288" customFormat="1" ht="16.5" customHeight="1">
      <c r="A24" s="80">
        <f>SUBTOTAL(3,$B$9:B24)</f>
        <v>16</v>
      </c>
      <c r="B24" s="434" t="s">
        <v>144</v>
      </c>
      <c r="C24" s="375" t="s">
        <v>145</v>
      </c>
      <c r="D24" s="350" t="s">
        <v>146</v>
      </c>
      <c r="E24" s="253" t="s">
        <v>147</v>
      </c>
      <c r="F24" s="7">
        <v>8</v>
      </c>
      <c r="G24" s="7">
        <v>2003</v>
      </c>
      <c r="H24" s="69" t="s">
        <v>113</v>
      </c>
      <c r="I24" s="69">
        <v>10</v>
      </c>
      <c r="J24" s="68" t="s">
        <v>30</v>
      </c>
      <c r="K24" s="68" t="s">
        <v>148</v>
      </c>
      <c r="L24" s="103" t="s">
        <v>77</v>
      </c>
      <c r="M24" s="4"/>
      <c r="O24" s="433"/>
    </row>
    <row r="25" spans="1:15" s="288" customFormat="1" ht="16.5" customHeight="1">
      <c r="A25" s="80">
        <f>SUBTOTAL(3,$B$9:B25)</f>
        <v>17</v>
      </c>
      <c r="B25" s="434" t="s">
        <v>149</v>
      </c>
      <c r="C25" s="178" t="s">
        <v>150</v>
      </c>
      <c r="D25" s="361" t="s">
        <v>146</v>
      </c>
      <c r="E25" s="80">
        <v>22</v>
      </c>
      <c r="F25" s="80">
        <v>9</v>
      </c>
      <c r="G25" s="80">
        <v>2003</v>
      </c>
      <c r="H25" s="69" t="s">
        <v>113</v>
      </c>
      <c r="I25" s="80">
        <v>10</v>
      </c>
      <c r="J25" s="68" t="s">
        <v>30</v>
      </c>
      <c r="K25" s="69" t="s">
        <v>143</v>
      </c>
      <c r="L25" s="103" t="s">
        <v>77</v>
      </c>
      <c r="M25" s="69"/>
      <c r="O25" s="433"/>
    </row>
    <row r="26" spans="1:15" s="288" customFormat="1" ht="16.5" customHeight="1">
      <c r="A26" s="80">
        <f>SUBTOTAL(3,$B$9:B26)</f>
        <v>18</v>
      </c>
      <c r="B26" s="434" t="s">
        <v>151</v>
      </c>
      <c r="C26" s="302" t="s">
        <v>152</v>
      </c>
      <c r="D26" s="350" t="s">
        <v>153</v>
      </c>
      <c r="E26" s="68">
        <v>24</v>
      </c>
      <c r="F26" s="68">
        <v>3</v>
      </c>
      <c r="G26" s="68">
        <v>2003</v>
      </c>
      <c r="H26" s="81" t="s">
        <v>81</v>
      </c>
      <c r="I26" s="80">
        <v>10</v>
      </c>
      <c r="J26" s="68" t="s">
        <v>30</v>
      </c>
      <c r="K26" s="80" t="s">
        <v>82</v>
      </c>
      <c r="L26" s="103" t="s">
        <v>77</v>
      </c>
      <c r="M26" s="69"/>
      <c r="O26" s="433"/>
    </row>
    <row r="27" spans="1:15" s="288" customFormat="1" ht="16.5" customHeight="1">
      <c r="A27" s="80">
        <f>SUBTOTAL(3,$B$9:B27)</f>
        <v>19</v>
      </c>
      <c r="B27" s="434" t="s">
        <v>154</v>
      </c>
      <c r="C27" s="67" t="s">
        <v>155</v>
      </c>
      <c r="D27" s="350" t="s">
        <v>156</v>
      </c>
      <c r="E27" s="68">
        <v>28</v>
      </c>
      <c r="F27" s="68">
        <v>8</v>
      </c>
      <c r="G27" s="68">
        <v>2003</v>
      </c>
      <c r="H27" s="68" t="s">
        <v>108</v>
      </c>
      <c r="I27" s="68">
        <v>10</v>
      </c>
      <c r="J27" s="68" t="s">
        <v>30</v>
      </c>
      <c r="K27" s="4" t="s">
        <v>109</v>
      </c>
      <c r="L27" s="103" t="s">
        <v>157</v>
      </c>
      <c r="M27" s="69"/>
      <c r="O27" s="433"/>
    </row>
    <row r="28" spans="1:15" s="288" customFormat="1" ht="16.5" customHeight="1">
      <c r="A28" s="80">
        <f>SUBTOTAL(3,$B$9:B28)</f>
        <v>20</v>
      </c>
      <c r="B28" s="434" t="s">
        <v>158</v>
      </c>
      <c r="C28" s="302" t="s">
        <v>159</v>
      </c>
      <c r="D28" s="350" t="s">
        <v>160</v>
      </c>
      <c r="E28" s="68">
        <v>6</v>
      </c>
      <c r="F28" s="68">
        <v>11</v>
      </c>
      <c r="G28" s="68">
        <v>2003</v>
      </c>
      <c r="H28" s="81" t="s">
        <v>81</v>
      </c>
      <c r="I28" s="80">
        <v>10</v>
      </c>
      <c r="J28" s="68" t="s">
        <v>30</v>
      </c>
      <c r="K28" s="80" t="s">
        <v>82</v>
      </c>
      <c r="L28" s="103" t="s">
        <v>157</v>
      </c>
      <c r="M28" s="69"/>
      <c r="O28" s="433"/>
    </row>
    <row r="29" spans="1:15" s="288" customFormat="1" ht="16.5" customHeight="1">
      <c r="A29" s="80">
        <f>SUBTOTAL(3,$B$9:B29)</f>
        <v>21</v>
      </c>
      <c r="B29" s="434" t="s">
        <v>161</v>
      </c>
      <c r="C29" s="388" t="s">
        <v>162</v>
      </c>
      <c r="D29" s="334" t="s">
        <v>163</v>
      </c>
      <c r="E29" s="103" t="s">
        <v>164</v>
      </c>
      <c r="F29" s="103" t="s">
        <v>103</v>
      </c>
      <c r="G29" s="103" t="s">
        <v>92</v>
      </c>
      <c r="H29" s="5" t="s">
        <v>165</v>
      </c>
      <c r="I29" s="103">
        <v>10</v>
      </c>
      <c r="J29" s="5" t="s">
        <v>30</v>
      </c>
      <c r="K29" s="5" t="s">
        <v>94</v>
      </c>
      <c r="L29" s="103" t="s">
        <v>157</v>
      </c>
      <c r="M29" s="69"/>
      <c r="O29" s="433"/>
    </row>
    <row r="30" spans="1:15" s="288" customFormat="1" ht="16.5" customHeight="1">
      <c r="A30" s="80">
        <f>SUBTOTAL(3,$B$9:B30)</f>
        <v>22</v>
      </c>
      <c r="B30" s="434" t="s">
        <v>166</v>
      </c>
      <c r="C30" s="163" t="s">
        <v>167</v>
      </c>
      <c r="D30" s="348" t="s">
        <v>168</v>
      </c>
      <c r="E30" s="103">
        <v>28</v>
      </c>
      <c r="F30" s="103">
        <v>2</v>
      </c>
      <c r="G30" s="103">
        <v>2003</v>
      </c>
      <c r="H30" s="103" t="s">
        <v>75</v>
      </c>
      <c r="I30" s="103">
        <v>10</v>
      </c>
      <c r="J30" s="68" t="s">
        <v>30</v>
      </c>
      <c r="K30" s="103" t="s">
        <v>76</v>
      </c>
      <c r="L30" s="103" t="s">
        <v>157</v>
      </c>
      <c r="M30" s="4"/>
      <c r="O30" s="433"/>
    </row>
    <row r="31" spans="1:15" s="288" customFormat="1" ht="16.5" customHeight="1">
      <c r="A31" s="80">
        <f>SUBTOTAL(3,$B$9:B31)</f>
        <v>23</v>
      </c>
      <c r="B31" s="434" t="s">
        <v>169</v>
      </c>
      <c r="C31" s="388" t="s">
        <v>170</v>
      </c>
      <c r="D31" s="334" t="s">
        <v>171</v>
      </c>
      <c r="E31" s="103" t="s">
        <v>172</v>
      </c>
      <c r="F31" s="103" t="s">
        <v>173</v>
      </c>
      <c r="G31" s="103" t="s">
        <v>92</v>
      </c>
      <c r="H31" s="5" t="s">
        <v>174</v>
      </c>
      <c r="I31" s="103">
        <v>10</v>
      </c>
      <c r="J31" s="5" t="s">
        <v>30</v>
      </c>
      <c r="K31" s="5" t="s">
        <v>94</v>
      </c>
      <c r="L31" s="103" t="s">
        <v>157</v>
      </c>
      <c r="M31" s="4"/>
      <c r="O31" s="433"/>
    </row>
    <row r="32" spans="1:15" s="288" customFormat="1" ht="16.5" customHeight="1">
      <c r="A32" s="80">
        <f>SUBTOTAL(3,$B$9:B32)</f>
        <v>24</v>
      </c>
      <c r="B32" s="434" t="s">
        <v>175</v>
      </c>
      <c r="C32" s="178" t="s">
        <v>176</v>
      </c>
      <c r="D32" s="361" t="s">
        <v>177</v>
      </c>
      <c r="E32" s="80">
        <v>16</v>
      </c>
      <c r="F32" s="80">
        <v>4</v>
      </c>
      <c r="G32" s="80">
        <v>2003</v>
      </c>
      <c r="H32" s="69" t="s">
        <v>113</v>
      </c>
      <c r="I32" s="80">
        <v>10</v>
      </c>
      <c r="J32" s="68" t="s">
        <v>30</v>
      </c>
      <c r="K32" s="69" t="s">
        <v>143</v>
      </c>
      <c r="L32" s="103" t="s">
        <v>157</v>
      </c>
      <c r="M32" s="4"/>
      <c r="O32" s="433"/>
    </row>
    <row r="33" spans="1:15" s="288" customFormat="1" ht="16.5" customHeight="1">
      <c r="A33" s="80">
        <f>SUBTOTAL(3,$B$9:B33)</f>
        <v>25</v>
      </c>
      <c r="B33" s="434" t="s">
        <v>178</v>
      </c>
      <c r="C33" s="375" t="s">
        <v>179</v>
      </c>
      <c r="D33" s="350" t="s">
        <v>177</v>
      </c>
      <c r="E33" s="253" t="s">
        <v>130</v>
      </c>
      <c r="F33" s="7">
        <v>1</v>
      </c>
      <c r="G33" s="7">
        <v>2003</v>
      </c>
      <c r="H33" s="69" t="s">
        <v>85</v>
      </c>
      <c r="I33" s="69">
        <v>10</v>
      </c>
      <c r="J33" s="68" t="s">
        <v>30</v>
      </c>
      <c r="K33" s="68" t="s">
        <v>148</v>
      </c>
      <c r="L33" s="103" t="s">
        <v>157</v>
      </c>
      <c r="M33" s="4"/>
      <c r="O33" s="433"/>
    </row>
    <row r="34" spans="1:15" s="288" customFormat="1" ht="16.5" customHeight="1">
      <c r="A34" s="80">
        <f>SUBTOTAL(3,$B$9:B34)</f>
        <v>26</v>
      </c>
      <c r="B34" s="434" t="s">
        <v>180</v>
      </c>
      <c r="C34" s="163" t="s">
        <v>181</v>
      </c>
      <c r="D34" s="349" t="s">
        <v>182</v>
      </c>
      <c r="E34" s="7">
        <v>16</v>
      </c>
      <c r="F34" s="7">
        <v>9</v>
      </c>
      <c r="G34" s="7">
        <v>2003</v>
      </c>
      <c r="H34" s="104" t="s">
        <v>183</v>
      </c>
      <c r="I34" s="6">
        <v>10</v>
      </c>
      <c r="J34" s="68" t="s">
        <v>30</v>
      </c>
      <c r="K34" s="4" t="s">
        <v>184</v>
      </c>
      <c r="L34" s="103" t="s">
        <v>157</v>
      </c>
      <c r="M34" s="4"/>
      <c r="O34" s="433"/>
    </row>
    <row r="35" spans="1:15" s="288" customFormat="1" ht="16.5" customHeight="1">
      <c r="A35" s="80">
        <f>SUBTOTAL(3,$B$9:B35)</f>
        <v>27</v>
      </c>
      <c r="B35" s="434" t="s">
        <v>185</v>
      </c>
      <c r="C35" s="388" t="s">
        <v>186</v>
      </c>
      <c r="D35" s="334" t="s">
        <v>187</v>
      </c>
      <c r="E35" s="103" t="s">
        <v>90</v>
      </c>
      <c r="F35" s="103" t="s">
        <v>188</v>
      </c>
      <c r="G35" s="103" t="s">
        <v>92</v>
      </c>
      <c r="H35" s="5" t="s">
        <v>189</v>
      </c>
      <c r="I35" s="103">
        <v>10</v>
      </c>
      <c r="J35" s="5" t="s">
        <v>30</v>
      </c>
      <c r="K35" s="5" t="s">
        <v>94</v>
      </c>
      <c r="L35" s="103" t="s">
        <v>157</v>
      </c>
      <c r="M35" s="4"/>
      <c r="O35" s="433"/>
    </row>
    <row r="36" spans="1:15" s="288" customFormat="1" ht="16.5" customHeight="1">
      <c r="A36" s="80">
        <f>SUBTOTAL(3,$B$9:B36)</f>
        <v>28</v>
      </c>
      <c r="B36" s="434" t="s">
        <v>190</v>
      </c>
      <c r="C36" s="163" t="s">
        <v>191</v>
      </c>
      <c r="D36" s="348" t="s">
        <v>187</v>
      </c>
      <c r="E36" s="146" t="s">
        <v>147</v>
      </c>
      <c r="F36" s="146" t="s">
        <v>192</v>
      </c>
      <c r="G36" s="7">
        <v>2003</v>
      </c>
      <c r="H36" s="6" t="s">
        <v>85</v>
      </c>
      <c r="I36" s="6">
        <v>10</v>
      </c>
      <c r="J36" s="68" t="s">
        <v>30</v>
      </c>
      <c r="K36" s="4" t="s">
        <v>193</v>
      </c>
      <c r="L36" s="103" t="s">
        <v>157</v>
      </c>
      <c r="M36" s="4"/>
      <c r="O36" s="433"/>
    </row>
    <row r="37" spans="1:15" s="288" customFormat="1" ht="16.5" customHeight="1">
      <c r="A37" s="80">
        <f>SUBTOTAL(3,$B$9:B37)</f>
        <v>29</v>
      </c>
      <c r="B37" s="434" t="s">
        <v>194</v>
      </c>
      <c r="C37" s="387" t="s">
        <v>195</v>
      </c>
      <c r="D37" s="335" t="s">
        <v>196</v>
      </c>
      <c r="E37" s="7">
        <v>17</v>
      </c>
      <c r="F37" s="7">
        <v>4</v>
      </c>
      <c r="G37" s="7">
        <v>2003</v>
      </c>
      <c r="H37" s="6" t="s">
        <v>85</v>
      </c>
      <c r="I37" s="6">
        <v>10</v>
      </c>
      <c r="J37" s="5" t="s">
        <v>30</v>
      </c>
      <c r="K37" s="4" t="s">
        <v>139</v>
      </c>
      <c r="L37" s="103" t="s">
        <v>157</v>
      </c>
      <c r="M37" s="4"/>
      <c r="O37" s="433"/>
    </row>
    <row r="38" spans="1:15" s="288" customFormat="1" ht="16.5" customHeight="1">
      <c r="A38" s="80">
        <f>SUBTOTAL(3,$B$9:B38)</f>
        <v>30</v>
      </c>
      <c r="B38" s="434" t="s">
        <v>197</v>
      </c>
      <c r="C38" s="67" t="s">
        <v>198</v>
      </c>
      <c r="D38" s="350" t="s">
        <v>199</v>
      </c>
      <c r="E38" s="68">
        <v>25</v>
      </c>
      <c r="F38" s="68">
        <v>1</v>
      </c>
      <c r="G38" s="68">
        <v>2003</v>
      </c>
      <c r="H38" s="68" t="s">
        <v>200</v>
      </c>
      <c r="I38" s="68">
        <v>10</v>
      </c>
      <c r="J38" s="68" t="s">
        <v>30</v>
      </c>
      <c r="K38" s="68" t="s">
        <v>201</v>
      </c>
      <c r="L38" s="103" t="s">
        <v>157</v>
      </c>
      <c r="M38" s="4"/>
      <c r="O38" s="433"/>
    </row>
    <row r="39" spans="1:15" s="288" customFormat="1" ht="16.5" customHeight="1">
      <c r="A39" s="80">
        <f>SUBTOTAL(3,$B$9:B39)</f>
        <v>31</v>
      </c>
      <c r="B39" s="434" t="s">
        <v>202</v>
      </c>
      <c r="C39" s="67" t="s">
        <v>203</v>
      </c>
      <c r="D39" s="350" t="s">
        <v>204</v>
      </c>
      <c r="E39" s="111" t="s">
        <v>205</v>
      </c>
      <c r="F39" s="69">
        <v>4</v>
      </c>
      <c r="G39" s="69">
        <v>2003</v>
      </c>
      <c r="H39" s="69" t="s">
        <v>85</v>
      </c>
      <c r="I39" s="69">
        <v>10</v>
      </c>
      <c r="J39" s="68" t="s">
        <v>30</v>
      </c>
      <c r="K39" s="69" t="s">
        <v>98</v>
      </c>
      <c r="L39" s="103" t="s">
        <v>157</v>
      </c>
      <c r="M39" s="80"/>
      <c r="O39" s="433"/>
    </row>
    <row r="40" spans="1:15" s="288" customFormat="1" ht="16.5" customHeight="1">
      <c r="A40" s="80">
        <f>SUBTOTAL(3,$B$9:B40)</f>
        <v>32</v>
      </c>
      <c r="B40" s="434" t="s">
        <v>206</v>
      </c>
      <c r="C40" s="388" t="s">
        <v>207</v>
      </c>
      <c r="D40" s="334" t="s">
        <v>204</v>
      </c>
      <c r="E40" s="103" t="s">
        <v>208</v>
      </c>
      <c r="F40" s="103" t="s">
        <v>205</v>
      </c>
      <c r="G40" s="103" t="s">
        <v>92</v>
      </c>
      <c r="H40" s="5" t="s">
        <v>209</v>
      </c>
      <c r="I40" s="103">
        <v>10</v>
      </c>
      <c r="J40" s="5" t="s">
        <v>30</v>
      </c>
      <c r="K40" s="5" t="s">
        <v>94</v>
      </c>
      <c r="L40" s="103" t="s">
        <v>157</v>
      </c>
      <c r="M40" s="80"/>
      <c r="O40" s="433"/>
    </row>
    <row r="41" spans="1:15" s="288" customFormat="1" ht="16.5" customHeight="1">
      <c r="A41" s="80">
        <f>SUBTOTAL(3,$B$9:B41)</f>
        <v>33</v>
      </c>
      <c r="B41" s="434" t="s">
        <v>210</v>
      </c>
      <c r="C41" s="70" t="s">
        <v>211</v>
      </c>
      <c r="D41" s="347" t="s">
        <v>212</v>
      </c>
      <c r="E41" s="69">
        <v>28</v>
      </c>
      <c r="F41" s="69">
        <v>6</v>
      </c>
      <c r="G41" s="69">
        <v>2003</v>
      </c>
      <c r="H41" s="69" t="s">
        <v>213</v>
      </c>
      <c r="I41" s="69">
        <v>10</v>
      </c>
      <c r="J41" s="68" t="s">
        <v>30</v>
      </c>
      <c r="K41" s="69" t="s">
        <v>214</v>
      </c>
      <c r="L41" s="103" t="s">
        <v>157</v>
      </c>
      <c r="M41" s="80"/>
      <c r="O41" s="433"/>
    </row>
    <row r="42" spans="1:15" s="288" customFormat="1" ht="16.5" customHeight="1">
      <c r="A42" s="80">
        <f>SUBTOTAL(3,$B$9:B42)</f>
        <v>34</v>
      </c>
      <c r="B42" s="434" t="s">
        <v>215</v>
      </c>
      <c r="C42" s="163" t="s">
        <v>216</v>
      </c>
      <c r="D42" s="348" t="s">
        <v>217</v>
      </c>
      <c r="E42" s="103">
        <v>6</v>
      </c>
      <c r="F42" s="103">
        <v>6</v>
      </c>
      <c r="G42" s="103">
        <v>2003</v>
      </c>
      <c r="H42" s="103" t="s">
        <v>75</v>
      </c>
      <c r="I42" s="103">
        <v>10</v>
      </c>
      <c r="J42" s="68" t="s">
        <v>30</v>
      </c>
      <c r="K42" s="103" t="s">
        <v>76</v>
      </c>
      <c r="L42" s="103" t="s">
        <v>157</v>
      </c>
      <c r="M42" s="80"/>
      <c r="O42" s="433"/>
    </row>
    <row r="43" spans="1:15" s="288" customFormat="1" ht="16.5" customHeight="1">
      <c r="A43" s="80">
        <f>SUBTOTAL(3,$B$9:B43)</f>
        <v>35</v>
      </c>
      <c r="B43" s="434" t="s">
        <v>218</v>
      </c>
      <c r="C43" s="388" t="s">
        <v>219</v>
      </c>
      <c r="D43" s="334" t="s">
        <v>220</v>
      </c>
      <c r="E43" s="103">
        <v>2</v>
      </c>
      <c r="F43" s="103">
        <v>11</v>
      </c>
      <c r="G43" s="103">
        <v>2003</v>
      </c>
      <c r="H43" s="5" t="s">
        <v>221</v>
      </c>
      <c r="I43" s="103">
        <v>10</v>
      </c>
      <c r="J43" s="5" t="s">
        <v>30</v>
      </c>
      <c r="K43" s="5" t="s">
        <v>94</v>
      </c>
      <c r="L43" s="103" t="s">
        <v>157</v>
      </c>
      <c r="M43" s="80"/>
      <c r="O43" s="433"/>
    </row>
    <row r="44" spans="1:15" s="288" customFormat="1" ht="16.5" customHeight="1">
      <c r="A44" s="80">
        <f>SUBTOTAL(3,$B$9:B44)</f>
        <v>36</v>
      </c>
      <c r="B44" s="434" t="s">
        <v>222</v>
      </c>
      <c r="C44" s="388" t="s">
        <v>223</v>
      </c>
      <c r="D44" s="334" t="s">
        <v>224</v>
      </c>
      <c r="E44" s="103" t="s">
        <v>225</v>
      </c>
      <c r="F44" s="103" t="s">
        <v>102</v>
      </c>
      <c r="G44" s="103" t="s">
        <v>92</v>
      </c>
      <c r="H44" s="5" t="s">
        <v>226</v>
      </c>
      <c r="I44" s="103">
        <v>10</v>
      </c>
      <c r="J44" s="5" t="s">
        <v>30</v>
      </c>
      <c r="K44" s="5" t="s">
        <v>94</v>
      </c>
      <c r="L44" s="103" t="s">
        <v>157</v>
      </c>
      <c r="M44" s="80"/>
      <c r="O44" s="433"/>
    </row>
    <row r="45" spans="1:15" s="288" customFormat="1" ht="16.5" customHeight="1">
      <c r="A45" s="80">
        <f>SUBTOTAL(3,$B$9:B45)</f>
        <v>37</v>
      </c>
      <c r="B45" s="434" t="s">
        <v>227</v>
      </c>
      <c r="C45" s="67" t="s">
        <v>228</v>
      </c>
      <c r="D45" s="350" t="s">
        <v>229</v>
      </c>
      <c r="E45" s="69">
        <v>23</v>
      </c>
      <c r="F45" s="69">
        <v>10</v>
      </c>
      <c r="G45" s="69">
        <v>2003</v>
      </c>
      <c r="H45" s="69" t="s">
        <v>230</v>
      </c>
      <c r="I45" s="68">
        <v>10</v>
      </c>
      <c r="J45" s="68" t="s">
        <v>30</v>
      </c>
      <c r="K45" s="69" t="s">
        <v>231</v>
      </c>
      <c r="L45" s="103" t="s">
        <v>232</v>
      </c>
      <c r="M45" s="287"/>
      <c r="O45" s="433"/>
    </row>
    <row r="46" spans="1:15" s="288" customFormat="1" ht="16.5" customHeight="1">
      <c r="A46" s="80">
        <f>SUBTOTAL(3,$B$9:B46)</f>
        <v>38</v>
      </c>
      <c r="B46" s="434" t="s">
        <v>233</v>
      </c>
      <c r="C46" s="67" t="s">
        <v>234</v>
      </c>
      <c r="D46" s="350" t="s">
        <v>235</v>
      </c>
      <c r="E46" s="68">
        <v>14</v>
      </c>
      <c r="F46" s="68">
        <v>10</v>
      </c>
      <c r="G46" s="68">
        <v>2003</v>
      </c>
      <c r="H46" s="322" t="s">
        <v>122</v>
      </c>
      <c r="I46" s="68">
        <v>10</v>
      </c>
      <c r="J46" s="68" t="s">
        <v>30</v>
      </c>
      <c r="K46" s="4" t="s">
        <v>123</v>
      </c>
      <c r="L46" s="103" t="s">
        <v>232</v>
      </c>
      <c r="M46" s="4"/>
      <c r="O46" s="433"/>
    </row>
    <row r="47" spans="1:15" s="288" customFormat="1" ht="16.5" customHeight="1">
      <c r="A47" s="80">
        <f>SUBTOTAL(3,$B$9:B47)</f>
        <v>39</v>
      </c>
      <c r="B47" s="434" t="s">
        <v>236</v>
      </c>
      <c r="C47" s="302" t="s">
        <v>237</v>
      </c>
      <c r="D47" s="350" t="s">
        <v>238</v>
      </c>
      <c r="E47" s="68">
        <v>21</v>
      </c>
      <c r="F47" s="68">
        <v>2</v>
      </c>
      <c r="G47" s="68">
        <v>2003</v>
      </c>
      <c r="H47" s="81" t="s">
        <v>81</v>
      </c>
      <c r="I47" s="80">
        <v>10</v>
      </c>
      <c r="J47" s="68" t="s">
        <v>30</v>
      </c>
      <c r="K47" s="80" t="s">
        <v>82</v>
      </c>
      <c r="L47" s="103" t="s">
        <v>232</v>
      </c>
      <c r="M47" s="4"/>
      <c r="O47" s="433"/>
    </row>
    <row r="48" spans="1:15" s="288" customFormat="1" ht="16.5" customHeight="1">
      <c r="A48" s="80">
        <f>SUBTOTAL(3,$B$9:B48)</f>
        <v>40</v>
      </c>
      <c r="B48" s="434" t="s">
        <v>239</v>
      </c>
      <c r="C48" s="163" t="s">
        <v>240</v>
      </c>
      <c r="D48" s="348" t="s">
        <v>241</v>
      </c>
      <c r="E48" s="7">
        <v>5</v>
      </c>
      <c r="F48" s="7">
        <v>11</v>
      </c>
      <c r="G48" s="7">
        <v>2003</v>
      </c>
      <c r="H48" s="6" t="s">
        <v>85</v>
      </c>
      <c r="I48" s="6">
        <v>10</v>
      </c>
      <c r="J48" s="68" t="s">
        <v>30</v>
      </c>
      <c r="K48" s="4" t="s">
        <v>86</v>
      </c>
      <c r="L48" s="103" t="s">
        <v>232</v>
      </c>
      <c r="M48" s="4"/>
      <c r="O48" s="433"/>
    </row>
    <row r="49" spans="1:16" s="288" customFormat="1" ht="16.5" customHeight="1">
      <c r="A49" s="80">
        <f>SUBTOTAL(3,$B$9:B49)</f>
        <v>41</v>
      </c>
      <c r="B49" s="434" t="s">
        <v>242</v>
      </c>
      <c r="C49" s="163" t="s">
        <v>243</v>
      </c>
      <c r="D49" s="348" t="s">
        <v>244</v>
      </c>
      <c r="E49" s="104" t="s">
        <v>245</v>
      </c>
      <c r="F49" s="7">
        <v>5</v>
      </c>
      <c r="G49" s="7">
        <v>2003</v>
      </c>
      <c r="H49" s="104" t="s">
        <v>246</v>
      </c>
      <c r="I49" s="6">
        <v>10</v>
      </c>
      <c r="J49" s="68" t="s">
        <v>30</v>
      </c>
      <c r="K49" s="4" t="s">
        <v>247</v>
      </c>
      <c r="L49" s="103" t="s">
        <v>232</v>
      </c>
      <c r="M49" s="4"/>
      <c r="O49" s="433"/>
    </row>
    <row r="50" spans="1:16" s="288" customFormat="1" ht="16.5" customHeight="1">
      <c r="A50" s="80">
        <f>SUBTOTAL(3,$B$9:B50)</f>
        <v>42</v>
      </c>
      <c r="B50" s="434" t="s">
        <v>248</v>
      </c>
      <c r="C50" s="302" t="s">
        <v>249</v>
      </c>
      <c r="D50" s="350" t="s">
        <v>250</v>
      </c>
      <c r="E50" s="68">
        <v>6</v>
      </c>
      <c r="F50" s="68">
        <v>2</v>
      </c>
      <c r="G50" s="68">
        <v>2003</v>
      </c>
      <c r="H50" s="81" t="s">
        <v>81</v>
      </c>
      <c r="I50" s="80">
        <v>10</v>
      </c>
      <c r="J50" s="68" t="s">
        <v>30</v>
      </c>
      <c r="K50" s="80" t="s">
        <v>82</v>
      </c>
      <c r="L50" s="103" t="s">
        <v>232</v>
      </c>
      <c r="M50" s="4"/>
      <c r="O50" s="433"/>
    </row>
    <row r="51" spans="1:16" s="288" customFormat="1" ht="16.5" customHeight="1">
      <c r="A51" s="80">
        <f>SUBTOTAL(3,$B$9:B51)</f>
        <v>43</v>
      </c>
      <c r="B51" s="434" t="s">
        <v>251</v>
      </c>
      <c r="C51" s="70" t="s">
        <v>252</v>
      </c>
      <c r="D51" s="347" t="s">
        <v>253</v>
      </c>
      <c r="E51" s="69">
        <v>21</v>
      </c>
      <c r="F51" s="69">
        <v>7</v>
      </c>
      <c r="G51" s="69">
        <v>2003</v>
      </c>
      <c r="H51" s="69" t="s">
        <v>230</v>
      </c>
      <c r="I51" s="69">
        <v>10</v>
      </c>
      <c r="J51" s="68" t="s">
        <v>30</v>
      </c>
      <c r="K51" s="69" t="s">
        <v>214</v>
      </c>
      <c r="L51" s="103" t="s">
        <v>232</v>
      </c>
      <c r="M51" s="4"/>
      <c r="O51" s="433"/>
    </row>
    <row r="52" spans="1:16" s="288" customFormat="1" ht="16.5" customHeight="1">
      <c r="A52" s="80">
        <f>SUBTOTAL(3,$B$9:B52)</f>
        <v>44</v>
      </c>
      <c r="B52" s="434" t="s">
        <v>254</v>
      </c>
      <c r="C52" s="382" t="s">
        <v>255</v>
      </c>
      <c r="D52" s="366" t="s">
        <v>256</v>
      </c>
      <c r="E52" s="336" t="s">
        <v>103</v>
      </c>
      <c r="F52" s="80">
        <v>2</v>
      </c>
      <c r="G52" s="80">
        <v>2003</v>
      </c>
      <c r="H52" s="80" t="s">
        <v>257</v>
      </c>
      <c r="I52" s="64">
        <v>10</v>
      </c>
      <c r="J52" s="343" t="s">
        <v>30</v>
      </c>
      <c r="K52" s="80" t="s">
        <v>258</v>
      </c>
      <c r="L52" s="103" t="s">
        <v>232</v>
      </c>
      <c r="M52" s="4"/>
      <c r="O52" s="433"/>
    </row>
    <row r="53" spans="1:16" s="288" customFormat="1" ht="16.5" customHeight="1">
      <c r="A53" s="80">
        <f>SUBTOTAL(3,$B$9:B53)</f>
        <v>45</v>
      </c>
      <c r="B53" s="434" t="s">
        <v>259</v>
      </c>
      <c r="C53" s="67" t="s">
        <v>260</v>
      </c>
      <c r="D53" s="350" t="s">
        <v>261</v>
      </c>
      <c r="E53" s="68">
        <v>19</v>
      </c>
      <c r="F53" s="68">
        <v>11</v>
      </c>
      <c r="G53" s="68">
        <v>2003</v>
      </c>
      <c r="H53" s="68" t="s">
        <v>200</v>
      </c>
      <c r="I53" s="68">
        <v>10</v>
      </c>
      <c r="J53" s="68" t="s">
        <v>30</v>
      </c>
      <c r="K53" s="68" t="s">
        <v>201</v>
      </c>
      <c r="L53" s="103" t="s">
        <v>232</v>
      </c>
      <c r="M53" s="4"/>
      <c r="O53" s="433"/>
    </row>
    <row r="54" spans="1:16" s="288" customFormat="1" ht="16.5" customHeight="1">
      <c r="A54" s="80">
        <f>SUBTOTAL(3,$B$9:B54)</f>
        <v>46</v>
      </c>
      <c r="B54" s="434" t="s">
        <v>262</v>
      </c>
      <c r="C54" s="163" t="s">
        <v>263</v>
      </c>
      <c r="D54" s="348" t="s">
        <v>264</v>
      </c>
      <c r="E54" s="146" t="s">
        <v>265</v>
      </c>
      <c r="F54" s="146" t="s">
        <v>91</v>
      </c>
      <c r="G54" s="7">
        <v>2003</v>
      </c>
      <c r="H54" s="6" t="s">
        <v>113</v>
      </c>
      <c r="I54" s="6">
        <v>10</v>
      </c>
      <c r="J54" s="68" t="s">
        <v>30</v>
      </c>
      <c r="K54" s="4" t="s">
        <v>193</v>
      </c>
      <c r="L54" s="103" t="s">
        <v>232</v>
      </c>
      <c r="M54" s="4"/>
      <c r="O54" s="433"/>
    </row>
    <row r="55" spans="1:16" s="288" customFormat="1" ht="16.5" customHeight="1">
      <c r="A55" s="80">
        <f>SUBTOTAL(3,$B$9:B55)</f>
        <v>47</v>
      </c>
      <c r="B55" s="434" t="s">
        <v>266</v>
      </c>
      <c r="C55" s="70" t="s">
        <v>267</v>
      </c>
      <c r="D55" s="347" t="s">
        <v>264</v>
      </c>
      <c r="E55" s="69">
        <v>31</v>
      </c>
      <c r="F55" s="69">
        <v>8</v>
      </c>
      <c r="G55" s="69">
        <v>2003</v>
      </c>
      <c r="H55" s="69" t="s">
        <v>183</v>
      </c>
      <c r="I55" s="69">
        <v>10</v>
      </c>
      <c r="J55" s="68" t="s">
        <v>30</v>
      </c>
      <c r="K55" s="69" t="s">
        <v>214</v>
      </c>
      <c r="L55" s="103" t="s">
        <v>232</v>
      </c>
      <c r="M55" s="4"/>
      <c r="O55" s="433"/>
    </row>
    <row r="56" spans="1:16" s="288" customFormat="1" ht="16.5" customHeight="1">
      <c r="A56" s="80">
        <f>SUBTOTAL(3,$B$9:B56)</f>
        <v>48</v>
      </c>
      <c r="B56" s="434" t="s">
        <v>268</v>
      </c>
      <c r="C56" s="377" t="s">
        <v>269</v>
      </c>
      <c r="D56" s="362" t="s">
        <v>270</v>
      </c>
      <c r="E56" s="172">
        <v>4</v>
      </c>
      <c r="F56" s="172">
        <v>12</v>
      </c>
      <c r="G56" s="172">
        <v>2003</v>
      </c>
      <c r="H56" s="172" t="s">
        <v>113</v>
      </c>
      <c r="I56" s="323">
        <v>10</v>
      </c>
      <c r="J56" s="68" t="s">
        <v>30</v>
      </c>
      <c r="K56" s="323" t="s">
        <v>271</v>
      </c>
      <c r="L56" s="103" t="s">
        <v>232</v>
      </c>
      <c r="M56" s="4"/>
      <c r="O56" s="433"/>
    </row>
    <row r="57" spans="1:16" s="288" customFormat="1" ht="16.5" customHeight="1">
      <c r="A57" s="80">
        <f>SUBTOTAL(3,$B$9:B57)</f>
        <v>49</v>
      </c>
      <c r="B57" s="434" t="s">
        <v>272</v>
      </c>
      <c r="C57" s="70" t="s">
        <v>273</v>
      </c>
      <c r="D57" s="347" t="s">
        <v>274</v>
      </c>
      <c r="E57" s="69">
        <v>15</v>
      </c>
      <c r="F57" s="69">
        <v>5</v>
      </c>
      <c r="G57" s="69">
        <v>2003</v>
      </c>
      <c r="H57" s="69" t="s">
        <v>138</v>
      </c>
      <c r="I57" s="69">
        <v>10</v>
      </c>
      <c r="J57" s="68" t="s">
        <v>30</v>
      </c>
      <c r="K57" s="69" t="s">
        <v>214</v>
      </c>
      <c r="L57" s="103" t="s">
        <v>232</v>
      </c>
      <c r="M57" s="4"/>
      <c r="O57" s="433"/>
    </row>
    <row r="58" spans="1:16" s="288" customFormat="1" ht="16.5" customHeight="1">
      <c r="A58" s="80">
        <f>SUBTOTAL(3,$B$9:B58)</f>
        <v>50</v>
      </c>
      <c r="B58" s="434" t="s">
        <v>275</v>
      </c>
      <c r="C58" s="383" t="s">
        <v>276</v>
      </c>
      <c r="D58" s="354" t="s">
        <v>277</v>
      </c>
      <c r="E58" s="80">
        <v>10</v>
      </c>
      <c r="F58" s="80">
        <v>12</v>
      </c>
      <c r="G58" s="80">
        <v>2003</v>
      </c>
      <c r="H58" s="80" t="s">
        <v>278</v>
      </c>
      <c r="I58" s="64">
        <v>10</v>
      </c>
      <c r="J58" s="343" t="s">
        <v>30</v>
      </c>
      <c r="K58" s="80" t="s">
        <v>258</v>
      </c>
      <c r="L58" s="103" t="s">
        <v>232</v>
      </c>
      <c r="M58" s="102"/>
      <c r="O58" s="433"/>
    </row>
    <row r="59" spans="1:16" s="288" customFormat="1" ht="16.5" customHeight="1">
      <c r="A59" s="80">
        <f>SUBTOTAL(3,$B$9:B59)</f>
        <v>51</v>
      </c>
      <c r="B59" s="434" t="s">
        <v>279</v>
      </c>
      <c r="C59" s="67" t="s">
        <v>280</v>
      </c>
      <c r="D59" s="347" t="s">
        <v>281</v>
      </c>
      <c r="E59" s="111" t="s">
        <v>91</v>
      </c>
      <c r="F59" s="69">
        <v>5</v>
      </c>
      <c r="G59" s="69">
        <v>2003</v>
      </c>
      <c r="H59" s="69" t="s">
        <v>85</v>
      </c>
      <c r="I59" s="69">
        <v>10</v>
      </c>
      <c r="J59" s="68" t="s">
        <v>30</v>
      </c>
      <c r="K59" s="69" t="s">
        <v>98</v>
      </c>
      <c r="L59" s="103" t="s">
        <v>232</v>
      </c>
      <c r="M59" s="102"/>
      <c r="O59" s="433"/>
    </row>
    <row r="60" spans="1:16" s="288" customFormat="1" ht="16.5" customHeight="1">
      <c r="A60" s="80">
        <f>SUBTOTAL(3,$B$9:B60)</f>
        <v>52</v>
      </c>
      <c r="B60" s="434" t="s">
        <v>282</v>
      </c>
      <c r="C60" s="67" t="s">
        <v>283</v>
      </c>
      <c r="D60" s="350" t="s">
        <v>284</v>
      </c>
      <c r="E60" s="68">
        <v>16</v>
      </c>
      <c r="F60" s="68">
        <v>2</v>
      </c>
      <c r="G60" s="68">
        <v>2003</v>
      </c>
      <c r="H60" s="68" t="s">
        <v>85</v>
      </c>
      <c r="I60" s="68">
        <v>10</v>
      </c>
      <c r="J60" s="68" t="s">
        <v>30</v>
      </c>
      <c r="K60" s="4" t="s">
        <v>123</v>
      </c>
      <c r="L60" s="103" t="s">
        <v>232</v>
      </c>
      <c r="M60" s="102"/>
      <c r="O60" s="433"/>
    </row>
    <row r="61" spans="1:16" s="288" customFormat="1" ht="16.5" customHeight="1">
      <c r="A61" s="80">
        <f>SUBTOTAL(3,$B$9:B61)</f>
        <v>53</v>
      </c>
      <c r="B61" s="434" t="s">
        <v>285</v>
      </c>
      <c r="C61" s="163" t="s">
        <v>286</v>
      </c>
      <c r="D61" s="348" t="s">
        <v>284</v>
      </c>
      <c r="E61" s="7">
        <v>5</v>
      </c>
      <c r="F61" s="7">
        <v>9</v>
      </c>
      <c r="G61" s="7">
        <v>2003</v>
      </c>
      <c r="H61" s="104" t="s">
        <v>246</v>
      </c>
      <c r="I61" s="6">
        <v>10</v>
      </c>
      <c r="J61" s="68" t="s">
        <v>30</v>
      </c>
      <c r="K61" s="4" t="s">
        <v>247</v>
      </c>
      <c r="L61" s="103" t="s">
        <v>232</v>
      </c>
      <c r="M61" s="102"/>
      <c r="O61" s="433"/>
    </row>
    <row r="62" spans="1:16" s="288" customFormat="1" ht="16.5" customHeight="1">
      <c r="A62" s="80">
        <f>SUBTOTAL(3,$B$9:B62)</f>
        <v>54</v>
      </c>
      <c r="B62" s="434" t="s">
        <v>287</v>
      </c>
      <c r="C62" s="387" t="s">
        <v>288</v>
      </c>
      <c r="D62" s="335" t="s">
        <v>289</v>
      </c>
      <c r="E62" s="7">
        <v>8</v>
      </c>
      <c r="F62" s="7">
        <v>8</v>
      </c>
      <c r="G62" s="7">
        <v>2003</v>
      </c>
      <c r="H62" s="6" t="s">
        <v>85</v>
      </c>
      <c r="I62" s="6">
        <v>10</v>
      </c>
      <c r="J62" s="5" t="s">
        <v>30</v>
      </c>
      <c r="K62" s="4" t="s">
        <v>139</v>
      </c>
      <c r="L62" s="103" t="s">
        <v>232</v>
      </c>
      <c r="M62" s="102"/>
      <c r="O62" s="433"/>
    </row>
    <row r="63" spans="1:16" s="288" customFormat="1" ht="16.5" customHeight="1">
      <c r="A63" s="80">
        <f>SUBTOTAL(3,$B$9:B63)</f>
        <v>55</v>
      </c>
      <c r="B63" s="434" t="s">
        <v>290</v>
      </c>
      <c r="C63" s="163" t="s">
        <v>73</v>
      </c>
      <c r="D63" s="349" t="s">
        <v>291</v>
      </c>
      <c r="E63" s="7">
        <v>11</v>
      </c>
      <c r="F63" s="7">
        <v>2</v>
      </c>
      <c r="G63" s="7">
        <v>2003</v>
      </c>
      <c r="H63" s="104" t="s">
        <v>113</v>
      </c>
      <c r="I63" s="6">
        <v>10</v>
      </c>
      <c r="J63" s="68" t="s">
        <v>30</v>
      </c>
      <c r="K63" s="4" t="s">
        <v>247</v>
      </c>
      <c r="L63" s="103" t="s">
        <v>292</v>
      </c>
      <c r="M63" s="102"/>
      <c r="O63" s="433"/>
    </row>
    <row r="64" spans="1:16" ht="16.5" customHeight="1">
      <c r="A64" s="80">
        <f>SUBTOTAL(3,$B$9:B64)</f>
        <v>56</v>
      </c>
      <c r="B64" s="434" t="s">
        <v>293</v>
      </c>
      <c r="C64" s="382" t="s">
        <v>294</v>
      </c>
      <c r="D64" s="366" t="s">
        <v>295</v>
      </c>
      <c r="E64" s="336" t="s">
        <v>296</v>
      </c>
      <c r="F64" s="80">
        <v>12</v>
      </c>
      <c r="G64" s="80">
        <v>2003</v>
      </c>
      <c r="H64" s="80" t="s">
        <v>278</v>
      </c>
      <c r="I64" s="64">
        <v>10</v>
      </c>
      <c r="J64" s="343" t="s">
        <v>30</v>
      </c>
      <c r="K64" s="80" t="s">
        <v>258</v>
      </c>
      <c r="L64" s="103" t="s">
        <v>292</v>
      </c>
      <c r="M64" s="102"/>
      <c r="O64" s="433"/>
      <c r="P64" s="288"/>
    </row>
    <row r="65" spans="1:15" s="288" customFormat="1" ht="16.5" customHeight="1">
      <c r="A65" s="80">
        <f>SUBTOTAL(3,$B$9:B65)</f>
        <v>57</v>
      </c>
      <c r="B65" s="434" t="s">
        <v>297</v>
      </c>
      <c r="C65" s="302" t="s">
        <v>298</v>
      </c>
      <c r="D65" s="350" t="s">
        <v>295</v>
      </c>
      <c r="E65" s="68">
        <v>24</v>
      </c>
      <c r="F65" s="68">
        <v>11</v>
      </c>
      <c r="G65" s="68">
        <v>2003</v>
      </c>
      <c r="H65" s="81" t="s">
        <v>81</v>
      </c>
      <c r="I65" s="80">
        <v>10</v>
      </c>
      <c r="J65" s="68" t="s">
        <v>30</v>
      </c>
      <c r="K65" s="80" t="s">
        <v>82</v>
      </c>
      <c r="L65" s="103" t="s">
        <v>292</v>
      </c>
      <c r="M65" s="102"/>
      <c r="O65" s="433"/>
    </row>
    <row r="66" spans="1:15" s="288" customFormat="1" ht="16.5" customHeight="1">
      <c r="A66" s="80">
        <f>SUBTOTAL(3,$B$9:B66)</f>
        <v>58</v>
      </c>
      <c r="B66" s="434" t="s">
        <v>299</v>
      </c>
      <c r="C66" s="178" t="s">
        <v>300</v>
      </c>
      <c r="D66" s="361" t="s">
        <v>301</v>
      </c>
      <c r="E66" s="80">
        <v>25</v>
      </c>
      <c r="F66" s="80">
        <v>9</v>
      </c>
      <c r="G66" s="80">
        <v>2003</v>
      </c>
      <c r="H66" s="69" t="s">
        <v>113</v>
      </c>
      <c r="I66" s="80">
        <v>10</v>
      </c>
      <c r="J66" s="68" t="s">
        <v>30</v>
      </c>
      <c r="K66" s="69" t="s">
        <v>143</v>
      </c>
      <c r="L66" s="103" t="s">
        <v>292</v>
      </c>
      <c r="M66" s="102"/>
      <c r="O66" s="433"/>
    </row>
    <row r="67" spans="1:15" s="288" customFormat="1" ht="16.5" customHeight="1">
      <c r="A67" s="80">
        <f>SUBTOTAL(3,$B$9:B67)</f>
        <v>59</v>
      </c>
      <c r="B67" s="434" t="s">
        <v>302</v>
      </c>
      <c r="C67" s="302" t="s">
        <v>186</v>
      </c>
      <c r="D67" s="350" t="s">
        <v>301</v>
      </c>
      <c r="E67" s="68">
        <v>1</v>
      </c>
      <c r="F67" s="68">
        <v>2</v>
      </c>
      <c r="G67" s="68">
        <v>2003</v>
      </c>
      <c r="H67" s="81" t="s">
        <v>81</v>
      </c>
      <c r="I67" s="80">
        <v>10</v>
      </c>
      <c r="J67" s="68" t="s">
        <v>30</v>
      </c>
      <c r="K67" s="80" t="s">
        <v>82</v>
      </c>
      <c r="L67" s="103" t="s">
        <v>292</v>
      </c>
      <c r="M67" s="102"/>
      <c r="O67" s="433"/>
    </row>
    <row r="68" spans="1:15" s="288" customFormat="1" ht="16.5" customHeight="1">
      <c r="A68" s="80">
        <f>SUBTOTAL(3,$B$9:B68)</f>
        <v>60</v>
      </c>
      <c r="B68" s="434" t="s">
        <v>303</v>
      </c>
      <c r="C68" s="70" t="s">
        <v>304</v>
      </c>
      <c r="D68" s="347" t="s">
        <v>305</v>
      </c>
      <c r="E68" s="69">
        <v>27</v>
      </c>
      <c r="F68" s="69">
        <v>10</v>
      </c>
      <c r="G68" s="69">
        <v>2003</v>
      </c>
      <c r="H68" s="69" t="s">
        <v>306</v>
      </c>
      <c r="I68" s="69">
        <v>10</v>
      </c>
      <c r="J68" s="68" t="s">
        <v>30</v>
      </c>
      <c r="K68" s="69" t="s">
        <v>214</v>
      </c>
      <c r="L68" s="103" t="s">
        <v>292</v>
      </c>
      <c r="M68" s="344"/>
      <c r="O68" s="433"/>
    </row>
    <row r="69" spans="1:15" s="288" customFormat="1" ht="16.5" customHeight="1">
      <c r="A69" s="80">
        <f>SUBTOTAL(3,$B$9:B69)</f>
        <v>61</v>
      </c>
      <c r="B69" s="434" t="s">
        <v>307</v>
      </c>
      <c r="C69" s="178" t="s">
        <v>308</v>
      </c>
      <c r="D69" s="361" t="s">
        <v>309</v>
      </c>
      <c r="E69" s="80">
        <v>21</v>
      </c>
      <c r="F69" s="80">
        <v>5</v>
      </c>
      <c r="G69" s="80">
        <v>2003</v>
      </c>
      <c r="H69" s="69" t="s">
        <v>113</v>
      </c>
      <c r="I69" s="80">
        <v>10</v>
      </c>
      <c r="J69" s="68" t="s">
        <v>30</v>
      </c>
      <c r="K69" s="69" t="s">
        <v>143</v>
      </c>
      <c r="L69" s="103" t="s">
        <v>292</v>
      </c>
      <c r="M69" s="345"/>
      <c r="O69" s="433"/>
    </row>
    <row r="70" spans="1:15" s="288" customFormat="1" ht="16.5" customHeight="1">
      <c r="A70" s="80">
        <f>SUBTOTAL(3,$B$9:B70)</f>
        <v>62</v>
      </c>
      <c r="B70" s="434" t="s">
        <v>310</v>
      </c>
      <c r="C70" s="163" t="s">
        <v>311</v>
      </c>
      <c r="D70" s="349" t="s">
        <v>312</v>
      </c>
      <c r="E70" s="7">
        <v>1</v>
      </c>
      <c r="F70" s="7">
        <v>1</v>
      </c>
      <c r="G70" s="7">
        <v>2003</v>
      </c>
      <c r="H70" s="104" t="s">
        <v>313</v>
      </c>
      <c r="I70" s="6">
        <v>10</v>
      </c>
      <c r="J70" s="68" t="s">
        <v>30</v>
      </c>
      <c r="K70" s="4" t="s">
        <v>247</v>
      </c>
      <c r="L70" s="103" t="s">
        <v>292</v>
      </c>
      <c r="M70" s="345"/>
      <c r="O70" s="433"/>
    </row>
    <row r="71" spans="1:15" s="288" customFormat="1" ht="16.5" customHeight="1">
      <c r="A71" s="80">
        <f>SUBTOTAL(3,$B$9:B71)</f>
        <v>63</v>
      </c>
      <c r="B71" s="434" t="s">
        <v>314</v>
      </c>
      <c r="C71" s="377" t="s">
        <v>315</v>
      </c>
      <c r="D71" s="362" t="s">
        <v>316</v>
      </c>
      <c r="E71" s="172">
        <v>19</v>
      </c>
      <c r="F71" s="172">
        <v>11</v>
      </c>
      <c r="G71" s="172">
        <v>2003</v>
      </c>
      <c r="H71" s="172" t="s">
        <v>113</v>
      </c>
      <c r="I71" s="323">
        <v>10</v>
      </c>
      <c r="J71" s="68" t="s">
        <v>30</v>
      </c>
      <c r="K71" s="323" t="s">
        <v>271</v>
      </c>
      <c r="L71" s="103" t="s">
        <v>292</v>
      </c>
      <c r="M71" s="333"/>
      <c r="O71" s="433"/>
    </row>
    <row r="72" spans="1:15" s="288" customFormat="1" ht="16.5" customHeight="1">
      <c r="A72" s="80">
        <f>SUBTOTAL(3,$B$9:B72)</f>
        <v>64</v>
      </c>
      <c r="B72" s="434" t="s">
        <v>317</v>
      </c>
      <c r="C72" s="163" t="s">
        <v>318</v>
      </c>
      <c r="D72" s="348" t="s">
        <v>319</v>
      </c>
      <c r="E72" s="103">
        <v>7</v>
      </c>
      <c r="F72" s="103">
        <v>8</v>
      </c>
      <c r="G72" s="103">
        <v>2003</v>
      </c>
      <c r="H72" s="103" t="s">
        <v>75</v>
      </c>
      <c r="I72" s="103">
        <v>10</v>
      </c>
      <c r="J72" s="68" t="s">
        <v>30</v>
      </c>
      <c r="K72" s="103" t="s">
        <v>76</v>
      </c>
      <c r="L72" s="103" t="s">
        <v>292</v>
      </c>
      <c r="M72" s="333"/>
      <c r="O72" s="433"/>
    </row>
    <row r="73" spans="1:15" s="288" customFormat="1" ht="16.5" customHeight="1">
      <c r="A73" s="80">
        <f>SUBTOTAL(3,$B$9:B73)</f>
        <v>65</v>
      </c>
      <c r="B73" s="434" t="s">
        <v>320</v>
      </c>
      <c r="C73" s="178" t="s">
        <v>159</v>
      </c>
      <c r="D73" s="361" t="s">
        <v>321</v>
      </c>
      <c r="E73" s="80">
        <v>8</v>
      </c>
      <c r="F73" s="80">
        <v>3</v>
      </c>
      <c r="G73" s="80">
        <v>2003</v>
      </c>
      <c r="H73" s="69" t="s">
        <v>113</v>
      </c>
      <c r="I73" s="80">
        <v>10</v>
      </c>
      <c r="J73" s="68" t="s">
        <v>30</v>
      </c>
      <c r="K73" s="69" t="s">
        <v>143</v>
      </c>
      <c r="L73" s="103" t="s">
        <v>292</v>
      </c>
      <c r="M73" s="80"/>
      <c r="O73" s="433"/>
    </row>
    <row r="74" spans="1:15" s="288" customFormat="1" ht="16.5" customHeight="1">
      <c r="A74" s="80">
        <f>SUBTOTAL(3,$B$9:B74)</f>
        <v>66</v>
      </c>
      <c r="B74" s="434" t="s">
        <v>322</v>
      </c>
      <c r="C74" s="388" t="s">
        <v>323</v>
      </c>
      <c r="D74" s="334" t="s">
        <v>80</v>
      </c>
      <c r="E74" s="103" t="s">
        <v>173</v>
      </c>
      <c r="F74" s="103" t="s">
        <v>91</v>
      </c>
      <c r="G74" s="103" t="s">
        <v>92</v>
      </c>
      <c r="H74" s="5" t="s">
        <v>324</v>
      </c>
      <c r="I74" s="103">
        <v>10</v>
      </c>
      <c r="J74" s="5" t="s">
        <v>33</v>
      </c>
      <c r="K74" s="5" t="s">
        <v>94</v>
      </c>
      <c r="L74" s="103" t="s">
        <v>232</v>
      </c>
      <c r="M74" s="4"/>
      <c r="O74" s="433"/>
    </row>
    <row r="75" spans="1:15" s="288" customFormat="1" ht="16.5" customHeight="1">
      <c r="A75" s="80">
        <f>SUBTOTAL(3,$B$9:B75)</f>
        <v>67</v>
      </c>
      <c r="B75" s="434" t="s">
        <v>325</v>
      </c>
      <c r="C75" s="388" t="s">
        <v>326</v>
      </c>
      <c r="D75" s="334" t="s">
        <v>80</v>
      </c>
      <c r="E75" s="103" t="s">
        <v>205</v>
      </c>
      <c r="F75" s="103" t="s">
        <v>172</v>
      </c>
      <c r="G75" s="103" t="s">
        <v>92</v>
      </c>
      <c r="H75" s="5" t="s">
        <v>327</v>
      </c>
      <c r="I75" s="103">
        <v>10</v>
      </c>
      <c r="J75" s="5" t="s">
        <v>33</v>
      </c>
      <c r="K75" s="5" t="s">
        <v>94</v>
      </c>
      <c r="L75" s="103" t="s">
        <v>232</v>
      </c>
      <c r="M75" s="4"/>
      <c r="O75" s="433"/>
    </row>
    <row r="76" spans="1:15" s="288" customFormat="1" ht="16.5" customHeight="1">
      <c r="A76" s="80">
        <f>SUBTOTAL(3,$B$9:B76)</f>
        <v>68</v>
      </c>
      <c r="B76" s="434" t="s">
        <v>328</v>
      </c>
      <c r="C76" s="163" t="s">
        <v>329</v>
      </c>
      <c r="D76" s="348" t="s">
        <v>89</v>
      </c>
      <c r="E76" s="7">
        <v>30</v>
      </c>
      <c r="F76" s="7">
        <v>8</v>
      </c>
      <c r="G76" s="7">
        <v>2003</v>
      </c>
      <c r="H76" s="6" t="s">
        <v>113</v>
      </c>
      <c r="I76" s="6">
        <v>10</v>
      </c>
      <c r="J76" s="68" t="s">
        <v>33</v>
      </c>
      <c r="K76" s="4" t="s">
        <v>247</v>
      </c>
      <c r="L76" s="103" t="s">
        <v>232</v>
      </c>
      <c r="M76" s="4"/>
      <c r="O76" s="433"/>
    </row>
    <row r="77" spans="1:15" s="288" customFormat="1" ht="16.5" customHeight="1">
      <c r="A77" s="80">
        <f>SUBTOTAL(3,$B$9:B77)</f>
        <v>69</v>
      </c>
      <c r="B77" s="434" t="s">
        <v>330</v>
      </c>
      <c r="C77" s="67" t="s">
        <v>331</v>
      </c>
      <c r="D77" s="350" t="s">
        <v>89</v>
      </c>
      <c r="E77" s="84">
        <v>27</v>
      </c>
      <c r="F77" s="80">
        <v>1</v>
      </c>
      <c r="G77" s="68">
        <v>2003</v>
      </c>
      <c r="H77" s="81" t="s">
        <v>81</v>
      </c>
      <c r="I77" s="80">
        <v>10</v>
      </c>
      <c r="J77" s="68" t="s">
        <v>33</v>
      </c>
      <c r="K77" s="80" t="s">
        <v>82</v>
      </c>
      <c r="L77" s="103" t="s">
        <v>232</v>
      </c>
      <c r="M77" s="291"/>
      <c r="O77" s="433"/>
    </row>
    <row r="78" spans="1:15" s="288" customFormat="1" ht="16.5" customHeight="1">
      <c r="A78" s="80">
        <f>SUBTOTAL(3,$B$9:B78)</f>
        <v>70</v>
      </c>
      <c r="B78" s="434" t="s">
        <v>332</v>
      </c>
      <c r="C78" s="373" t="s">
        <v>333</v>
      </c>
      <c r="D78" s="356" t="s">
        <v>334</v>
      </c>
      <c r="E78" s="166" t="s">
        <v>188</v>
      </c>
      <c r="F78" s="166" t="s">
        <v>91</v>
      </c>
      <c r="G78" s="120" t="s">
        <v>92</v>
      </c>
      <c r="H78" s="166" t="s">
        <v>324</v>
      </c>
      <c r="I78" s="166">
        <v>10</v>
      </c>
      <c r="J78" s="68" t="s">
        <v>33</v>
      </c>
      <c r="K78" s="69" t="s">
        <v>335</v>
      </c>
      <c r="L78" s="103" t="s">
        <v>292</v>
      </c>
      <c r="M78" s="291"/>
      <c r="O78" s="433"/>
    </row>
    <row r="79" spans="1:15" s="288" customFormat="1" ht="16.5" customHeight="1">
      <c r="A79" s="80">
        <f>SUBTOTAL(3,$B$9:B79)</f>
        <v>71</v>
      </c>
      <c r="B79" s="434" t="s">
        <v>336</v>
      </c>
      <c r="C79" s="163" t="s">
        <v>337</v>
      </c>
      <c r="D79" s="348" t="s">
        <v>97</v>
      </c>
      <c r="E79" s="103">
        <v>23</v>
      </c>
      <c r="F79" s="103">
        <v>9</v>
      </c>
      <c r="G79" s="103">
        <v>2003</v>
      </c>
      <c r="H79" s="103" t="s">
        <v>75</v>
      </c>
      <c r="I79" s="103">
        <v>10</v>
      </c>
      <c r="J79" s="68" t="s">
        <v>33</v>
      </c>
      <c r="K79" s="103" t="s">
        <v>76</v>
      </c>
      <c r="L79" s="103" t="s">
        <v>292</v>
      </c>
      <c r="M79" s="291"/>
      <c r="O79" s="433"/>
    </row>
    <row r="80" spans="1:15" s="288" customFormat="1" ht="16.5" customHeight="1">
      <c r="A80" s="80">
        <f>SUBTOTAL(3,$B$9:B80)</f>
        <v>72</v>
      </c>
      <c r="B80" s="434" t="s">
        <v>338</v>
      </c>
      <c r="C80" s="393" t="s">
        <v>339</v>
      </c>
      <c r="D80" s="334" t="s">
        <v>340</v>
      </c>
      <c r="E80" s="333">
        <v>29</v>
      </c>
      <c r="F80" s="333">
        <v>5</v>
      </c>
      <c r="G80" s="333">
        <v>2003</v>
      </c>
      <c r="H80" s="333" t="s">
        <v>85</v>
      </c>
      <c r="I80" s="333">
        <v>10</v>
      </c>
      <c r="J80" s="5" t="s">
        <v>33</v>
      </c>
      <c r="K80" s="4" t="s">
        <v>139</v>
      </c>
      <c r="L80" s="103" t="s">
        <v>292</v>
      </c>
      <c r="M80" s="4"/>
      <c r="O80" s="433"/>
    </row>
    <row r="81" spans="1:15" s="288" customFormat="1" ht="16.5" customHeight="1">
      <c r="A81" s="80">
        <f>SUBTOTAL(3,$B$9:B81)</f>
        <v>73</v>
      </c>
      <c r="B81" s="434" t="s">
        <v>341</v>
      </c>
      <c r="C81" s="163" t="s">
        <v>342</v>
      </c>
      <c r="D81" s="332" t="s">
        <v>343</v>
      </c>
      <c r="E81" s="7">
        <v>28</v>
      </c>
      <c r="F81" s="7">
        <v>9</v>
      </c>
      <c r="G81" s="7">
        <v>2003</v>
      </c>
      <c r="H81" s="104" t="s">
        <v>344</v>
      </c>
      <c r="I81" s="6">
        <v>10</v>
      </c>
      <c r="J81" s="68" t="s">
        <v>33</v>
      </c>
      <c r="K81" s="4" t="s">
        <v>86</v>
      </c>
      <c r="L81" s="103" t="s">
        <v>292</v>
      </c>
      <c r="M81" s="4"/>
      <c r="O81" s="433"/>
    </row>
    <row r="82" spans="1:15" s="288" customFormat="1" ht="16.5" customHeight="1">
      <c r="A82" s="80">
        <f>SUBTOTAL(3,$B$9:B82)</f>
        <v>74</v>
      </c>
      <c r="B82" s="434" t="s">
        <v>345</v>
      </c>
      <c r="C82" s="163" t="s">
        <v>346</v>
      </c>
      <c r="D82" s="332" t="s">
        <v>343</v>
      </c>
      <c r="E82" s="7">
        <v>10</v>
      </c>
      <c r="F82" s="7">
        <v>5</v>
      </c>
      <c r="G82" s="7">
        <v>2003</v>
      </c>
      <c r="H82" s="6" t="s">
        <v>85</v>
      </c>
      <c r="I82" s="6">
        <v>10</v>
      </c>
      <c r="J82" s="68" t="s">
        <v>33</v>
      </c>
      <c r="K82" s="4" t="s">
        <v>86</v>
      </c>
      <c r="L82" s="103" t="s">
        <v>292</v>
      </c>
      <c r="M82" s="4"/>
      <c r="O82" s="433"/>
    </row>
    <row r="83" spans="1:15" s="288" customFormat="1" ht="16.5" customHeight="1">
      <c r="A83" s="80">
        <f>SUBTOTAL(3,$B$9:B83)</f>
        <v>75</v>
      </c>
      <c r="B83" s="434" t="s">
        <v>347</v>
      </c>
      <c r="C83" s="67" t="s">
        <v>348</v>
      </c>
      <c r="D83" s="350" t="s">
        <v>349</v>
      </c>
      <c r="E83" s="68">
        <v>1</v>
      </c>
      <c r="F83" s="68">
        <v>10</v>
      </c>
      <c r="G83" s="68">
        <v>2003</v>
      </c>
      <c r="H83" s="68" t="s">
        <v>85</v>
      </c>
      <c r="I83" s="68">
        <v>10</v>
      </c>
      <c r="J83" s="68" t="s">
        <v>33</v>
      </c>
      <c r="K83" s="4" t="s">
        <v>123</v>
      </c>
      <c r="L83" s="103" t="s">
        <v>292</v>
      </c>
      <c r="M83" s="69"/>
      <c r="O83" s="433"/>
    </row>
    <row r="84" spans="1:15" s="288" customFormat="1" ht="16.5" customHeight="1">
      <c r="A84" s="80">
        <f>SUBTOTAL(3,$B$9:B84)</f>
        <v>76</v>
      </c>
      <c r="B84" s="434" t="s">
        <v>350</v>
      </c>
      <c r="C84" s="67" t="s">
        <v>351</v>
      </c>
      <c r="D84" s="350" t="s">
        <v>352</v>
      </c>
      <c r="E84" s="84">
        <v>27</v>
      </c>
      <c r="F84" s="80">
        <v>3</v>
      </c>
      <c r="G84" s="68">
        <v>2003</v>
      </c>
      <c r="H84" s="81" t="s">
        <v>81</v>
      </c>
      <c r="I84" s="80">
        <v>10</v>
      </c>
      <c r="J84" s="68" t="s">
        <v>33</v>
      </c>
      <c r="K84" s="80" t="s">
        <v>82</v>
      </c>
      <c r="L84" s="103" t="s">
        <v>292</v>
      </c>
      <c r="M84" s="69"/>
      <c r="O84" s="433"/>
    </row>
    <row r="85" spans="1:15" s="288" customFormat="1" ht="16.5" customHeight="1">
      <c r="A85" s="80">
        <f>SUBTOTAL(3,$B$9:B85)</f>
        <v>77</v>
      </c>
      <c r="B85" s="434" t="s">
        <v>353</v>
      </c>
      <c r="C85" s="67" t="s">
        <v>354</v>
      </c>
      <c r="D85" s="350" t="s">
        <v>355</v>
      </c>
      <c r="E85" s="84">
        <v>16</v>
      </c>
      <c r="F85" s="80">
        <v>8</v>
      </c>
      <c r="G85" s="68">
        <v>2003</v>
      </c>
      <c r="H85" s="81" t="s">
        <v>81</v>
      </c>
      <c r="I85" s="80">
        <v>10</v>
      </c>
      <c r="J85" s="68" t="s">
        <v>33</v>
      </c>
      <c r="K85" s="80" t="s">
        <v>82</v>
      </c>
      <c r="L85" s="103" t="s">
        <v>292</v>
      </c>
      <c r="M85" s="69"/>
      <c r="O85" s="433"/>
    </row>
    <row r="86" spans="1:15" s="288" customFormat="1" ht="16.5" customHeight="1">
      <c r="A86" s="80">
        <f>SUBTOTAL(3,$B$9:B86)</f>
        <v>78</v>
      </c>
      <c r="B86" s="434" t="s">
        <v>356</v>
      </c>
      <c r="C86" s="67" t="s">
        <v>357</v>
      </c>
      <c r="D86" s="350" t="s">
        <v>355</v>
      </c>
      <c r="E86" s="68">
        <v>16</v>
      </c>
      <c r="F86" s="68">
        <v>2</v>
      </c>
      <c r="G86" s="68">
        <v>2003</v>
      </c>
      <c r="H86" s="68" t="s">
        <v>138</v>
      </c>
      <c r="I86" s="68">
        <v>10</v>
      </c>
      <c r="J86" s="68" t="s">
        <v>33</v>
      </c>
      <c r="K86" s="4" t="s">
        <v>123</v>
      </c>
      <c r="L86" s="103" t="s">
        <v>292</v>
      </c>
      <c r="M86" s="69"/>
      <c r="O86" s="433"/>
    </row>
    <row r="87" spans="1:15" s="288" customFormat="1" ht="16.5" customHeight="1">
      <c r="A87" s="80">
        <f>SUBTOTAL(3,$B$9:B87)</f>
        <v>79</v>
      </c>
      <c r="B87" s="434" t="s">
        <v>358</v>
      </c>
      <c r="C87" s="163" t="s">
        <v>359</v>
      </c>
      <c r="D87" s="348" t="s">
        <v>360</v>
      </c>
      <c r="E87" s="7">
        <v>3</v>
      </c>
      <c r="F87" s="7">
        <v>9</v>
      </c>
      <c r="G87" s="7">
        <v>2003</v>
      </c>
      <c r="H87" s="6" t="s">
        <v>113</v>
      </c>
      <c r="I87" s="6">
        <v>10</v>
      </c>
      <c r="J87" s="68" t="s">
        <v>33</v>
      </c>
      <c r="K87" s="4" t="s">
        <v>247</v>
      </c>
      <c r="L87" s="103" t="s">
        <v>292</v>
      </c>
      <c r="M87" s="69"/>
      <c r="O87" s="433"/>
    </row>
    <row r="88" spans="1:15" s="288" customFormat="1" ht="16.5" customHeight="1">
      <c r="A88" s="80">
        <f>SUBTOTAL(3,$B$9:B88)</f>
        <v>80</v>
      </c>
      <c r="B88" s="434" t="s">
        <v>361</v>
      </c>
      <c r="C88" s="67" t="s">
        <v>362</v>
      </c>
      <c r="D88" s="350" t="s">
        <v>112</v>
      </c>
      <c r="E88" s="68">
        <v>15</v>
      </c>
      <c r="F88" s="68">
        <v>3</v>
      </c>
      <c r="G88" s="68">
        <v>2003</v>
      </c>
      <c r="H88" s="68" t="s">
        <v>200</v>
      </c>
      <c r="I88" s="68">
        <v>10</v>
      </c>
      <c r="J88" s="68" t="s">
        <v>33</v>
      </c>
      <c r="K88" s="68" t="s">
        <v>201</v>
      </c>
      <c r="L88" s="103" t="s">
        <v>292</v>
      </c>
      <c r="M88" s="69"/>
      <c r="O88" s="433"/>
    </row>
    <row r="89" spans="1:15" s="288" customFormat="1" ht="16.5" customHeight="1">
      <c r="A89" s="80">
        <f>SUBTOTAL(3,$B$9:B89)</f>
        <v>81</v>
      </c>
      <c r="B89" s="434" t="s">
        <v>363</v>
      </c>
      <c r="C89" s="393" t="s">
        <v>364</v>
      </c>
      <c r="D89" s="334" t="s">
        <v>365</v>
      </c>
      <c r="E89" s="333">
        <v>22</v>
      </c>
      <c r="F89" s="333">
        <v>6</v>
      </c>
      <c r="G89" s="333">
        <v>2003</v>
      </c>
      <c r="H89" s="5" t="s">
        <v>85</v>
      </c>
      <c r="I89" s="333">
        <v>10</v>
      </c>
      <c r="J89" s="5" t="s">
        <v>33</v>
      </c>
      <c r="K89" s="4" t="s">
        <v>139</v>
      </c>
      <c r="L89" s="103" t="s">
        <v>292</v>
      </c>
      <c r="M89" s="4"/>
      <c r="O89" s="433"/>
    </row>
    <row r="90" spans="1:15" s="288" customFormat="1" ht="16.5" customHeight="1">
      <c r="A90" s="80">
        <f>SUBTOTAL(3,$B$9:B90)</f>
        <v>82</v>
      </c>
      <c r="B90" s="434" t="s">
        <v>366</v>
      </c>
      <c r="C90" s="67" t="s">
        <v>367</v>
      </c>
      <c r="D90" s="350" t="s">
        <v>368</v>
      </c>
      <c r="E90" s="68">
        <v>18</v>
      </c>
      <c r="F90" s="68">
        <v>8</v>
      </c>
      <c r="G90" s="68">
        <v>2003</v>
      </c>
      <c r="H90" s="68" t="s">
        <v>200</v>
      </c>
      <c r="I90" s="68">
        <v>10</v>
      </c>
      <c r="J90" s="68" t="s">
        <v>33</v>
      </c>
      <c r="K90" s="68" t="s">
        <v>201</v>
      </c>
      <c r="L90" s="103" t="s">
        <v>292</v>
      </c>
      <c r="M90" s="4"/>
      <c r="O90" s="433"/>
    </row>
    <row r="91" spans="1:15" s="288" customFormat="1" ht="16.5" customHeight="1">
      <c r="A91" s="80">
        <f>SUBTOTAL(3,$B$9:B91)</f>
        <v>83</v>
      </c>
      <c r="B91" s="434" t="s">
        <v>369</v>
      </c>
      <c r="C91" s="388" t="s">
        <v>370</v>
      </c>
      <c r="D91" s="334" t="s">
        <v>121</v>
      </c>
      <c r="E91" s="103" t="s">
        <v>225</v>
      </c>
      <c r="F91" s="103" t="s">
        <v>188</v>
      </c>
      <c r="G91" s="103" t="s">
        <v>92</v>
      </c>
      <c r="H91" s="5" t="s">
        <v>371</v>
      </c>
      <c r="I91" s="103">
        <v>10</v>
      </c>
      <c r="J91" s="5" t="s">
        <v>33</v>
      </c>
      <c r="K91" s="5" t="s">
        <v>94</v>
      </c>
      <c r="L91" s="103" t="s">
        <v>292</v>
      </c>
      <c r="M91" s="4"/>
      <c r="O91" s="433"/>
    </row>
    <row r="92" spans="1:15" s="288" customFormat="1" ht="16.5" customHeight="1">
      <c r="A92" s="80">
        <f>SUBTOTAL(3,$B$9:B92)</f>
        <v>84</v>
      </c>
      <c r="B92" s="434" t="s">
        <v>372</v>
      </c>
      <c r="C92" s="67" t="s">
        <v>373</v>
      </c>
      <c r="D92" s="350" t="s">
        <v>374</v>
      </c>
      <c r="E92" s="68">
        <v>7</v>
      </c>
      <c r="F92" s="68">
        <v>12</v>
      </c>
      <c r="G92" s="68">
        <v>2003</v>
      </c>
      <c r="H92" s="68" t="s">
        <v>113</v>
      </c>
      <c r="I92" s="323">
        <v>10</v>
      </c>
      <c r="J92" s="68" t="s">
        <v>33</v>
      </c>
      <c r="K92" s="323" t="s">
        <v>271</v>
      </c>
      <c r="L92" s="103" t="s">
        <v>292</v>
      </c>
      <c r="M92" s="4"/>
      <c r="O92" s="433"/>
    </row>
    <row r="93" spans="1:15" s="288" customFormat="1" ht="16.5" customHeight="1">
      <c r="A93" s="80">
        <f>SUBTOTAL(3,$B$9:B93)</f>
        <v>85</v>
      </c>
      <c r="B93" s="434" t="s">
        <v>375</v>
      </c>
      <c r="C93" s="382" t="s">
        <v>376</v>
      </c>
      <c r="D93" s="366" t="s">
        <v>377</v>
      </c>
      <c r="E93" s="336" t="s">
        <v>164</v>
      </c>
      <c r="F93" s="80">
        <v>4</v>
      </c>
      <c r="G93" s="80">
        <v>2003</v>
      </c>
      <c r="H93" s="80" t="s">
        <v>378</v>
      </c>
      <c r="I93" s="64">
        <v>10</v>
      </c>
      <c r="J93" s="343" t="s">
        <v>33</v>
      </c>
      <c r="K93" s="80" t="s">
        <v>258</v>
      </c>
      <c r="L93" s="103" t="s">
        <v>292</v>
      </c>
      <c r="M93" s="4"/>
      <c r="O93" s="433"/>
    </row>
    <row r="94" spans="1:15" s="288" customFormat="1" ht="16.5" customHeight="1">
      <c r="A94" s="80">
        <f>SUBTOTAL(3,$B$9:B94)</f>
        <v>86</v>
      </c>
      <c r="B94" s="434" t="s">
        <v>379</v>
      </c>
      <c r="C94" s="67" t="s">
        <v>380</v>
      </c>
      <c r="D94" s="350" t="s">
        <v>381</v>
      </c>
      <c r="E94" s="84">
        <v>21</v>
      </c>
      <c r="F94" s="80">
        <v>3</v>
      </c>
      <c r="G94" s="68">
        <v>2003</v>
      </c>
      <c r="H94" s="81" t="s">
        <v>81</v>
      </c>
      <c r="I94" s="80">
        <v>10</v>
      </c>
      <c r="J94" s="68" t="s">
        <v>33</v>
      </c>
      <c r="K94" s="80" t="s">
        <v>82</v>
      </c>
      <c r="L94" s="103" t="s">
        <v>292</v>
      </c>
      <c r="M94" s="4"/>
      <c r="O94" s="433"/>
    </row>
    <row r="95" spans="1:15" s="288" customFormat="1" ht="16.5" customHeight="1">
      <c r="A95" s="80">
        <f>SUBTOTAL(3,$B$9:B95)</f>
        <v>87</v>
      </c>
      <c r="B95" s="434" t="s">
        <v>382</v>
      </c>
      <c r="C95" s="388" t="s">
        <v>383</v>
      </c>
      <c r="D95" s="334" t="s">
        <v>381</v>
      </c>
      <c r="E95" s="103" t="s">
        <v>245</v>
      </c>
      <c r="F95" s="103" t="s">
        <v>103</v>
      </c>
      <c r="G95" s="103" t="s">
        <v>92</v>
      </c>
      <c r="H95" s="5" t="s">
        <v>384</v>
      </c>
      <c r="I95" s="103">
        <v>10</v>
      </c>
      <c r="J95" s="5" t="s">
        <v>33</v>
      </c>
      <c r="K95" s="5" t="s">
        <v>94</v>
      </c>
      <c r="L95" s="103" t="s">
        <v>292</v>
      </c>
      <c r="M95" s="4"/>
      <c r="O95" s="433"/>
    </row>
    <row r="96" spans="1:15" s="288" customFormat="1" ht="16.5" customHeight="1">
      <c r="A96" s="80">
        <f>SUBTOTAL(3,$B$9:B96)</f>
        <v>88</v>
      </c>
      <c r="B96" s="434" t="s">
        <v>385</v>
      </c>
      <c r="C96" s="388" t="s">
        <v>386</v>
      </c>
      <c r="D96" s="334" t="s">
        <v>387</v>
      </c>
      <c r="E96" s="103" t="s">
        <v>388</v>
      </c>
      <c r="F96" s="103" t="s">
        <v>172</v>
      </c>
      <c r="G96" s="103" t="s">
        <v>92</v>
      </c>
      <c r="H96" s="5" t="s">
        <v>327</v>
      </c>
      <c r="I96" s="103">
        <v>10</v>
      </c>
      <c r="J96" s="5" t="s">
        <v>33</v>
      </c>
      <c r="K96" s="5" t="s">
        <v>94</v>
      </c>
      <c r="L96" s="103" t="s">
        <v>389</v>
      </c>
      <c r="M96" s="4"/>
      <c r="O96" s="433"/>
    </row>
    <row r="97" spans="1:15" s="288" customFormat="1" ht="16.5" customHeight="1">
      <c r="A97" s="80">
        <f>SUBTOTAL(3,$B$9:B97)</f>
        <v>89</v>
      </c>
      <c r="B97" s="434" t="s">
        <v>390</v>
      </c>
      <c r="C97" s="163" t="s">
        <v>391</v>
      </c>
      <c r="D97" s="349" t="s">
        <v>392</v>
      </c>
      <c r="E97" s="146" t="s">
        <v>91</v>
      </c>
      <c r="F97" s="146" t="s">
        <v>393</v>
      </c>
      <c r="G97" s="7">
        <v>2003</v>
      </c>
      <c r="H97" s="6" t="s">
        <v>394</v>
      </c>
      <c r="I97" s="6">
        <v>10</v>
      </c>
      <c r="J97" s="68" t="s">
        <v>33</v>
      </c>
      <c r="K97" s="4" t="s">
        <v>193</v>
      </c>
      <c r="L97" s="103" t="s">
        <v>389</v>
      </c>
      <c r="M97" s="4"/>
      <c r="O97" s="433"/>
    </row>
    <row r="98" spans="1:15" s="288" customFormat="1" ht="16.5" customHeight="1">
      <c r="A98" s="80">
        <f>SUBTOTAL(3,$B$9:B98)</f>
        <v>90</v>
      </c>
      <c r="B98" s="434" t="s">
        <v>395</v>
      </c>
      <c r="C98" s="163" t="s">
        <v>323</v>
      </c>
      <c r="D98" s="349" t="s">
        <v>396</v>
      </c>
      <c r="E98" s="146" t="s">
        <v>388</v>
      </c>
      <c r="F98" s="146" t="s">
        <v>188</v>
      </c>
      <c r="G98" s="7">
        <v>2003</v>
      </c>
      <c r="H98" s="6" t="s">
        <v>113</v>
      </c>
      <c r="I98" s="6">
        <v>10</v>
      </c>
      <c r="J98" s="68" t="s">
        <v>33</v>
      </c>
      <c r="K98" s="4" t="s">
        <v>193</v>
      </c>
      <c r="L98" s="103" t="s">
        <v>389</v>
      </c>
      <c r="M98" s="4"/>
      <c r="O98" s="433"/>
    </row>
    <row r="99" spans="1:15" s="288" customFormat="1" ht="16.5" customHeight="1">
      <c r="A99" s="80">
        <f>SUBTOTAL(3,$B$9:B99)</f>
        <v>91</v>
      </c>
      <c r="B99" s="434" t="s">
        <v>397</v>
      </c>
      <c r="C99" s="67" t="s">
        <v>398</v>
      </c>
      <c r="D99" s="350" t="s">
        <v>163</v>
      </c>
      <c r="E99" s="68">
        <v>5</v>
      </c>
      <c r="F99" s="68">
        <v>5</v>
      </c>
      <c r="G99" s="68">
        <v>2003</v>
      </c>
      <c r="H99" s="322" t="s">
        <v>85</v>
      </c>
      <c r="I99" s="68">
        <v>10</v>
      </c>
      <c r="J99" s="68" t="s">
        <v>33</v>
      </c>
      <c r="K99" s="4" t="s">
        <v>123</v>
      </c>
      <c r="L99" s="103" t="s">
        <v>389</v>
      </c>
      <c r="M99" s="4"/>
      <c r="O99" s="433"/>
    </row>
    <row r="100" spans="1:15" s="288" customFormat="1" ht="16.5" customHeight="1">
      <c r="A100" s="80">
        <f>SUBTOTAL(3,$B$9:B100)</f>
        <v>92</v>
      </c>
      <c r="B100" s="434" t="s">
        <v>399</v>
      </c>
      <c r="C100" s="382" t="s">
        <v>400</v>
      </c>
      <c r="D100" s="366" t="s">
        <v>163</v>
      </c>
      <c r="E100" s="336" t="s">
        <v>388</v>
      </c>
      <c r="F100" s="80">
        <v>2</v>
      </c>
      <c r="G100" s="80">
        <v>2003</v>
      </c>
      <c r="H100" s="80" t="s">
        <v>378</v>
      </c>
      <c r="I100" s="64">
        <v>10</v>
      </c>
      <c r="J100" s="343" t="s">
        <v>33</v>
      </c>
      <c r="K100" s="80" t="s">
        <v>258</v>
      </c>
      <c r="L100" s="103" t="s">
        <v>389</v>
      </c>
      <c r="M100" s="4"/>
      <c r="O100" s="433"/>
    </row>
    <row r="101" spans="1:15" s="288" customFormat="1" ht="16.5" customHeight="1">
      <c r="A101" s="80">
        <f>SUBTOTAL(3,$B$9:B101)</f>
        <v>93</v>
      </c>
      <c r="B101" s="434" t="s">
        <v>401</v>
      </c>
      <c r="C101" s="67" t="s">
        <v>342</v>
      </c>
      <c r="D101" s="350" t="s">
        <v>402</v>
      </c>
      <c r="E101" s="84">
        <v>7</v>
      </c>
      <c r="F101" s="80">
        <v>1</v>
      </c>
      <c r="G101" s="68">
        <v>2003</v>
      </c>
      <c r="H101" s="81" t="s">
        <v>81</v>
      </c>
      <c r="I101" s="80">
        <v>10</v>
      </c>
      <c r="J101" s="68" t="s">
        <v>33</v>
      </c>
      <c r="K101" s="80" t="s">
        <v>82</v>
      </c>
      <c r="L101" s="103" t="s">
        <v>389</v>
      </c>
      <c r="M101" s="69"/>
      <c r="O101" s="433"/>
    </row>
    <row r="102" spans="1:15" s="288" customFormat="1" ht="16.5" customHeight="1">
      <c r="A102" s="80">
        <f>SUBTOTAL(3,$B$9:B102)</f>
        <v>94</v>
      </c>
      <c r="B102" s="434" t="s">
        <v>403</v>
      </c>
      <c r="C102" s="163" t="s">
        <v>404</v>
      </c>
      <c r="D102" s="349" t="s">
        <v>405</v>
      </c>
      <c r="E102" s="146" t="s">
        <v>388</v>
      </c>
      <c r="F102" s="146" t="s">
        <v>393</v>
      </c>
      <c r="G102" s="7">
        <v>2003</v>
      </c>
      <c r="H102" s="6" t="s">
        <v>85</v>
      </c>
      <c r="I102" s="6">
        <v>10</v>
      </c>
      <c r="J102" s="68" t="s">
        <v>33</v>
      </c>
      <c r="K102" s="4" t="s">
        <v>193</v>
      </c>
      <c r="L102" s="103" t="s">
        <v>389</v>
      </c>
      <c r="M102" s="69"/>
      <c r="O102" s="433"/>
    </row>
    <row r="103" spans="1:15" s="288" customFormat="1" ht="16.5" customHeight="1">
      <c r="A103" s="80">
        <f>SUBTOTAL(3,$B$9:B103)</f>
        <v>95</v>
      </c>
      <c r="B103" s="434" t="s">
        <v>406</v>
      </c>
      <c r="C103" s="163" t="s">
        <v>357</v>
      </c>
      <c r="D103" s="349" t="s">
        <v>407</v>
      </c>
      <c r="E103" s="146" t="s">
        <v>408</v>
      </c>
      <c r="F103" s="146" t="s">
        <v>393</v>
      </c>
      <c r="G103" s="7">
        <v>2003</v>
      </c>
      <c r="H103" s="6" t="s">
        <v>113</v>
      </c>
      <c r="I103" s="6">
        <v>10</v>
      </c>
      <c r="J103" s="68" t="s">
        <v>33</v>
      </c>
      <c r="K103" s="4" t="s">
        <v>193</v>
      </c>
      <c r="L103" s="103" t="s">
        <v>389</v>
      </c>
      <c r="M103" s="4"/>
      <c r="O103" s="433"/>
    </row>
    <row r="104" spans="1:15" s="288" customFormat="1" ht="16.5" customHeight="1">
      <c r="A104" s="80">
        <f>SUBTOTAL(3,$B$9:B104)</f>
        <v>96</v>
      </c>
      <c r="B104" s="434" t="s">
        <v>409</v>
      </c>
      <c r="C104" s="67" t="s">
        <v>410</v>
      </c>
      <c r="D104" s="350" t="s">
        <v>177</v>
      </c>
      <c r="E104" s="68">
        <v>6</v>
      </c>
      <c r="F104" s="68">
        <v>6</v>
      </c>
      <c r="G104" s="68">
        <v>2003</v>
      </c>
      <c r="H104" s="68" t="s">
        <v>411</v>
      </c>
      <c r="I104" s="323">
        <v>10</v>
      </c>
      <c r="J104" s="68" t="s">
        <v>33</v>
      </c>
      <c r="K104" s="323" t="s">
        <v>271</v>
      </c>
      <c r="L104" s="103" t="s">
        <v>389</v>
      </c>
      <c r="M104" s="4"/>
      <c r="O104" s="433"/>
    </row>
    <row r="105" spans="1:15" s="288" customFormat="1" ht="16.5" customHeight="1">
      <c r="A105" s="80">
        <f>SUBTOTAL(3,$B$9:B105)</f>
        <v>97</v>
      </c>
      <c r="B105" s="434" t="s">
        <v>412</v>
      </c>
      <c r="C105" s="163" t="s">
        <v>413</v>
      </c>
      <c r="D105" s="349" t="s">
        <v>177</v>
      </c>
      <c r="E105" s="146" t="s">
        <v>103</v>
      </c>
      <c r="F105" s="146" t="s">
        <v>102</v>
      </c>
      <c r="G105" s="7">
        <v>2003</v>
      </c>
      <c r="H105" s="6" t="s">
        <v>85</v>
      </c>
      <c r="I105" s="6">
        <v>10</v>
      </c>
      <c r="J105" s="68" t="s">
        <v>33</v>
      </c>
      <c r="K105" s="4" t="s">
        <v>193</v>
      </c>
      <c r="L105" s="103" t="s">
        <v>389</v>
      </c>
      <c r="M105" s="4"/>
      <c r="O105" s="433"/>
    </row>
    <row r="106" spans="1:15" s="288" customFormat="1" ht="16.5" customHeight="1">
      <c r="A106" s="80">
        <f>SUBTOTAL(3,$B$9:B106)</f>
        <v>98</v>
      </c>
      <c r="B106" s="434" t="s">
        <v>414</v>
      </c>
      <c r="C106" s="163" t="s">
        <v>415</v>
      </c>
      <c r="D106" s="348" t="s">
        <v>416</v>
      </c>
      <c r="E106" s="103">
        <v>1</v>
      </c>
      <c r="F106" s="103">
        <v>11</v>
      </c>
      <c r="G106" s="103">
        <v>2003</v>
      </c>
      <c r="H106" s="103" t="s">
        <v>75</v>
      </c>
      <c r="I106" s="103">
        <v>10</v>
      </c>
      <c r="J106" s="68" t="s">
        <v>33</v>
      </c>
      <c r="K106" s="103" t="s">
        <v>76</v>
      </c>
      <c r="L106" s="103" t="s">
        <v>389</v>
      </c>
      <c r="M106" s="4"/>
      <c r="O106" s="433"/>
    </row>
    <row r="107" spans="1:15" s="288" customFormat="1" ht="16.5" customHeight="1">
      <c r="A107" s="80">
        <f>SUBTOTAL(3,$B$9:B107)</f>
        <v>99</v>
      </c>
      <c r="B107" s="434" t="s">
        <v>417</v>
      </c>
      <c r="C107" s="67" t="s">
        <v>418</v>
      </c>
      <c r="D107" s="350" t="s">
        <v>204</v>
      </c>
      <c r="E107" s="84">
        <v>2</v>
      </c>
      <c r="F107" s="80">
        <v>7</v>
      </c>
      <c r="G107" s="68">
        <v>2003</v>
      </c>
      <c r="H107" s="81" t="s">
        <v>81</v>
      </c>
      <c r="I107" s="80">
        <v>10</v>
      </c>
      <c r="J107" s="68" t="s">
        <v>33</v>
      </c>
      <c r="K107" s="80" t="s">
        <v>82</v>
      </c>
      <c r="L107" s="103" t="s">
        <v>389</v>
      </c>
      <c r="M107" s="4"/>
      <c r="O107" s="433"/>
    </row>
    <row r="108" spans="1:15" s="288" customFormat="1" ht="16.5" customHeight="1">
      <c r="A108" s="80">
        <f>SUBTOTAL(3,$B$9:B108)</f>
        <v>100</v>
      </c>
      <c r="B108" s="434" t="s">
        <v>419</v>
      </c>
      <c r="C108" s="163" t="s">
        <v>420</v>
      </c>
      <c r="D108" s="349" t="s">
        <v>204</v>
      </c>
      <c r="E108" s="7">
        <v>19</v>
      </c>
      <c r="F108" s="7">
        <v>4</v>
      </c>
      <c r="G108" s="7">
        <v>2003</v>
      </c>
      <c r="H108" s="104" t="s">
        <v>421</v>
      </c>
      <c r="I108" s="6">
        <v>10</v>
      </c>
      <c r="J108" s="68" t="s">
        <v>33</v>
      </c>
      <c r="K108" s="4" t="s">
        <v>247</v>
      </c>
      <c r="L108" s="103" t="s">
        <v>389</v>
      </c>
      <c r="M108" s="4"/>
      <c r="O108" s="433"/>
    </row>
    <row r="109" spans="1:15" s="288" customFormat="1" ht="16.5" customHeight="1">
      <c r="A109" s="80">
        <f>SUBTOTAL(3,$B$9:B109)</f>
        <v>101</v>
      </c>
      <c r="B109" s="434" t="s">
        <v>422</v>
      </c>
      <c r="C109" s="67" t="s">
        <v>423</v>
      </c>
      <c r="D109" s="350" t="s">
        <v>424</v>
      </c>
      <c r="E109" s="68">
        <v>30</v>
      </c>
      <c r="F109" s="68">
        <v>6</v>
      </c>
      <c r="G109" s="68">
        <v>2003</v>
      </c>
      <c r="H109" s="68" t="s">
        <v>113</v>
      </c>
      <c r="I109" s="323">
        <v>10</v>
      </c>
      <c r="J109" s="68" t="s">
        <v>33</v>
      </c>
      <c r="K109" s="323" t="s">
        <v>271</v>
      </c>
      <c r="L109" s="103" t="s">
        <v>389</v>
      </c>
      <c r="M109" s="4"/>
      <c r="O109" s="433"/>
    </row>
    <row r="110" spans="1:15" s="288" customFormat="1" ht="16.5" customHeight="1">
      <c r="A110" s="80">
        <f>SUBTOTAL(3,$B$9:B110)</f>
        <v>102</v>
      </c>
      <c r="B110" s="434" t="s">
        <v>425</v>
      </c>
      <c r="C110" s="388" t="s">
        <v>426</v>
      </c>
      <c r="D110" s="334" t="s">
        <v>427</v>
      </c>
      <c r="E110" s="103" t="s">
        <v>428</v>
      </c>
      <c r="F110" s="103" t="s">
        <v>429</v>
      </c>
      <c r="G110" s="103" t="s">
        <v>92</v>
      </c>
      <c r="H110" s="5" t="s">
        <v>134</v>
      </c>
      <c r="I110" s="103">
        <v>10</v>
      </c>
      <c r="J110" s="5" t="s">
        <v>33</v>
      </c>
      <c r="K110" s="5" t="s">
        <v>94</v>
      </c>
      <c r="L110" s="103" t="s">
        <v>389</v>
      </c>
      <c r="M110" s="4"/>
      <c r="O110" s="433"/>
    </row>
    <row r="111" spans="1:15" s="288" customFormat="1" ht="16.5" customHeight="1">
      <c r="A111" s="80">
        <f>SUBTOTAL(3,$B$9:B111)</f>
        <v>103</v>
      </c>
      <c r="B111" s="434" t="s">
        <v>430</v>
      </c>
      <c r="C111" s="110" t="s">
        <v>431</v>
      </c>
      <c r="D111" s="350" t="s">
        <v>217</v>
      </c>
      <c r="E111" s="69">
        <v>12</v>
      </c>
      <c r="F111" s="69">
        <v>8</v>
      </c>
      <c r="G111" s="69">
        <v>2003</v>
      </c>
      <c r="H111" s="68" t="s">
        <v>108</v>
      </c>
      <c r="I111" s="69">
        <v>10</v>
      </c>
      <c r="J111" s="68" t="s">
        <v>33</v>
      </c>
      <c r="K111" s="4" t="s">
        <v>109</v>
      </c>
      <c r="L111" s="103" t="s">
        <v>389</v>
      </c>
      <c r="M111" s="4"/>
      <c r="O111" s="433"/>
    </row>
    <row r="112" spans="1:15" s="288" customFormat="1" ht="16.5" customHeight="1">
      <c r="A112" s="80">
        <f>SUBTOTAL(3,$B$9:B112)</f>
        <v>104</v>
      </c>
      <c r="B112" s="434" t="s">
        <v>432</v>
      </c>
      <c r="C112" s="388" t="s">
        <v>433</v>
      </c>
      <c r="D112" s="334" t="s">
        <v>229</v>
      </c>
      <c r="E112" s="103" t="s">
        <v>428</v>
      </c>
      <c r="F112" s="103" t="s">
        <v>205</v>
      </c>
      <c r="G112" s="103" t="s">
        <v>92</v>
      </c>
      <c r="H112" s="5" t="s">
        <v>434</v>
      </c>
      <c r="I112" s="103">
        <v>10</v>
      </c>
      <c r="J112" s="5" t="s">
        <v>33</v>
      </c>
      <c r="K112" s="5" t="s">
        <v>94</v>
      </c>
      <c r="L112" s="103" t="s">
        <v>389</v>
      </c>
      <c r="M112" s="4"/>
      <c r="O112" s="433"/>
    </row>
    <row r="113" spans="1:15" s="288" customFormat="1" ht="16.5" customHeight="1">
      <c r="A113" s="80">
        <f>SUBTOTAL(3,$B$9:B113)</f>
        <v>105</v>
      </c>
      <c r="B113" s="434" t="s">
        <v>435</v>
      </c>
      <c r="C113" s="67" t="s">
        <v>436</v>
      </c>
      <c r="D113" s="350" t="s">
        <v>241</v>
      </c>
      <c r="E113" s="68">
        <v>9</v>
      </c>
      <c r="F113" s="68">
        <v>2</v>
      </c>
      <c r="G113" s="68">
        <v>2003</v>
      </c>
      <c r="H113" s="68" t="s">
        <v>200</v>
      </c>
      <c r="I113" s="68">
        <v>10</v>
      </c>
      <c r="J113" s="68" t="s">
        <v>33</v>
      </c>
      <c r="K113" s="68" t="s">
        <v>201</v>
      </c>
      <c r="L113" s="103" t="s">
        <v>389</v>
      </c>
      <c r="M113" s="4"/>
      <c r="O113" s="433"/>
    </row>
    <row r="114" spans="1:15" s="288" customFormat="1" ht="16.5" customHeight="1">
      <c r="A114" s="80">
        <f>SUBTOTAL(3,$B$9:B114)</f>
        <v>106</v>
      </c>
      <c r="B114" s="434" t="s">
        <v>437</v>
      </c>
      <c r="C114" s="110" t="s">
        <v>438</v>
      </c>
      <c r="D114" s="352" t="s">
        <v>439</v>
      </c>
      <c r="E114" s="111" t="s">
        <v>225</v>
      </c>
      <c r="F114" s="69">
        <v>5</v>
      </c>
      <c r="G114" s="69">
        <v>2003</v>
      </c>
      <c r="H114" s="69" t="s">
        <v>85</v>
      </c>
      <c r="I114" s="69">
        <v>10</v>
      </c>
      <c r="J114" s="68" t="s">
        <v>33</v>
      </c>
      <c r="K114" s="69" t="s">
        <v>98</v>
      </c>
      <c r="L114" s="103" t="s">
        <v>440</v>
      </c>
      <c r="M114" s="4"/>
      <c r="O114" s="433"/>
    </row>
    <row r="115" spans="1:15" s="288" customFormat="1" ht="16.5" customHeight="1">
      <c r="A115" s="80">
        <f>SUBTOTAL(3,$B$9:B115)</f>
        <v>107</v>
      </c>
      <c r="B115" s="434" t="s">
        <v>441</v>
      </c>
      <c r="C115" s="388" t="s">
        <v>442</v>
      </c>
      <c r="D115" s="334" t="s">
        <v>253</v>
      </c>
      <c r="E115" s="103" t="s">
        <v>90</v>
      </c>
      <c r="F115" s="103" t="s">
        <v>102</v>
      </c>
      <c r="G115" s="103" t="s">
        <v>92</v>
      </c>
      <c r="H115" s="5" t="s">
        <v>434</v>
      </c>
      <c r="I115" s="103">
        <v>10</v>
      </c>
      <c r="J115" s="5" t="s">
        <v>33</v>
      </c>
      <c r="K115" s="5" t="s">
        <v>94</v>
      </c>
      <c r="L115" s="103" t="s">
        <v>440</v>
      </c>
      <c r="M115" s="4"/>
      <c r="O115" s="433"/>
    </row>
    <row r="116" spans="1:15" s="288" customFormat="1" ht="16.5" customHeight="1">
      <c r="A116" s="80">
        <f>SUBTOTAL(3,$B$9:B116)</f>
        <v>108</v>
      </c>
      <c r="B116" s="434" t="s">
        <v>443</v>
      </c>
      <c r="C116" s="163" t="s">
        <v>444</v>
      </c>
      <c r="D116" s="348" t="s">
        <v>445</v>
      </c>
      <c r="E116" s="103">
        <v>12</v>
      </c>
      <c r="F116" s="103">
        <v>6</v>
      </c>
      <c r="G116" s="103">
        <v>2003</v>
      </c>
      <c r="H116" s="103" t="s">
        <v>75</v>
      </c>
      <c r="I116" s="103">
        <v>10</v>
      </c>
      <c r="J116" s="68" t="s">
        <v>33</v>
      </c>
      <c r="K116" s="103" t="s">
        <v>76</v>
      </c>
      <c r="L116" s="103" t="s">
        <v>440</v>
      </c>
      <c r="M116" s="102"/>
      <c r="O116" s="433"/>
    </row>
    <row r="117" spans="1:15" s="288" customFormat="1" ht="16.5" customHeight="1">
      <c r="A117" s="80">
        <f>SUBTOTAL(3,$B$9:B117)</f>
        <v>109</v>
      </c>
      <c r="B117" s="434" t="s">
        <v>446</v>
      </c>
      <c r="C117" s="388" t="s">
        <v>323</v>
      </c>
      <c r="D117" s="334" t="s">
        <v>445</v>
      </c>
      <c r="E117" s="103" t="s">
        <v>192</v>
      </c>
      <c r="F117" s="103" t="s">
        <v>429</v>
      </c>
      <c r="G117" s="103" t="s">
        <v>92</v>
      </c>
      <c r="H117" s="5" t="s">
        <v>447</v>
      </c>
      <c r="I117" s="103">
        <v>10</v>
      </c>
      <c r="J117" s="5" t="s">
        <v>33</v>
      </c>
      <c r="K117" s="5" t="s">
        <v>94</v>
      </c>
      <c r="L117" s="103" t="s">
        <v>440</v>
      </c>
      <c r="M117" s="102"/>
      <c r="O117" s="433"/>
    </row>
    <row r="118" spans="1:15" s="288" customFormat="1" ht="16.5" customHeight="1">
      <c r="A118" s="80">
        <f>SUBTOTAL(3,$B$9:B118)</f>
        <v>110</v>
      </c>
      <c r="B118" s="434" t="s">
        <v>448</v>
      </c>
      <c r="C118" s="70" t="s">
        <v>449</v>
      </c>
      <c r="D118" s="347" t="s">
        <v>450</v>
      </c>
      <c r="E118" s="69">
        <v>30</v>
      </c>
      <c r="F118" s="69">
        <v>7</v>
      </c>
      <c r="G118" s="69">
        <v>2003</v>
      </c>
      <c r="H118" s="69" t="s">
        <v>113</v>
      </c>
      <c r="I118" s="69">
        <v>10</v>
      </c>
      <c r="J118" s="68" t="s">
        <v>33</v>
      </c>
      <c r="K118" s="69" t="s">
        <v>143</v>
      </c>
      <c r="L118" s="103" t="s">
        <v>440</v>
      </c>
      <c r="M118" s="102"/>
      <c r="O118" s="433"/>
    </row>
    <row r="119" spans="1:15" s="288" customFormat="1" ht="16.5" customHeight="1">
      <c r="A119" s="80">
        <f>SUBTOTAL(3,$B$9:B119)</f>
        <v>111</v>
      </c>
      <c r="B119" s="434" t="s">
        <v>451</v>
      </c>
      <c r="C119" s="67" t="s">
        <v>452</v>
      </c>
      <c r="D119" s="350" t="s">
        <v>453</v>
      </c>
      <c r="E119" s="68">
        <v>17</v>
      </c>
      <c r="F119" s="68">
        <v>2</v>
      </c>
      <c r="G119" s="68">
        <v>2003</v>
      </c>
      <c r="H119" s="68" t="s">
        <v>113</v>
      </c>
      <c r="I119" s="323">
        <v>10</v>
      </c>
      <c r="J119" s="68" t="s">
        <v>33</v>
      </c>
      <c r="K119" s="323" t="s">
        <v>271</v>
      </c>
      <c r="L119" s="103" t="s">
        <v>440</v>
      </c>
      <c r="M119" s="102"/>
      <c r="O119" s="433"/>
    </row>
    <row r="120" spans="1:15" s="288" customFormat="1" ht="16.5" customHeight="1">
      <c r="A120" s="80">
        <f>SUBTOTAL(3,$B$9:B120)</f>
        <v>112</v>
      </c>
      <c r="B120" s="434" t="s">
        <v>454</v>
      </c>
      <c r="C120" s="373" t="s">
        <v>455</v>
      </c>
      <c r="D120" s="356" t="s">
        <v>456</v>
      </c>
      <c r="E120" s="166" t="s">
        <v>102</v>
      </c>
      <c r="F120" s="166" t="s">
        <v>457</v>
      </c>
      <c r="G120" s="120" t="s">
        <v>92</v>
      </c>
      <c r="H120" s="166" t="s">
        <v>93</v>
      </c>
      <c r="I120" s="166">
        <v>10</v>
      </c>
      <c r="J120" s="68" t="s">
        <v>33</v>
      </c>
      <c r="K120" s="69" t="s">
        <v>335</v>
      </c>
      <c r="L120" s="103" t="s">
        <v>440</v>
      </c>
      <c r="M120" s="102"/>
      <c r="O120" s="433"/>
    </row>
    <row r="121" spans="1:15" s="288" customFormat="1" ht="16.5" customHeight="1">
      <c r="A121" s="80">
        <f>SUBTOTAL(3,$B$9:B121)</f>
        <v>113</v>
      </c>
      <c r="B121" s="434" t="s">
        <v>458</v>
      </c>
      <c r="C121" s="373" t="s">
        <v>459</v>
      </c>
      <c r="D121" s="356" t="s">
        <v>460</v>
      </c>
      <c r="E121" s="166" t="s">
        <v>428</v>
      </c>
      <c r="F121" s="166" t="s">
        <v>192</v>
      </c>
      <c r="G121" s="120" t="s">
        <v>92</v>
      </c>
      <c r="H121" s="166" t="s">
        <v>93</v>
      </c>
      <c r="I121" s="166">
        <v>10</v>
      </c>
      <c r="J121" s="68" t="s">
        <v>33</v>
      </c>
      <c r="K121" s="69" t="s">
        <v>335</v>
      </c>
      <c r="L121" s="103" t="s">
        <v>440</v>
      </c>
      <c r="M121" s="102"/>
      <c r="O121" s="433"/>
    </row>
    <row r="122" spans="1:15" s="288" customFormat="1" ht="16.5" customHeight="1">
      <c r="A122" s="80">
        <f>SUBTOTAL(3,$B$9:B122)</f>
        <v>114</v>
      </c>
      <c r="B122" s="434" t="s">
        <v>461</v>
      </c>
      <c r="C122" s="67" t="s">
        <v>462</v>
      </c>
      <c r="D122" s="350" t="s">
        <v>463</v>
      </c>
      <c r="E122" s="68">
        <v>19</v>
      </c>
      <c r="F122" s="68">
        <v>10</v>
      </c>
      <c r="G122" s="68">
        <v>2003</v>
      </c>
      <c r="H122" s="68" t="s">
        <v>200</v>
      </c>
      <c r="I122" s="68">
        <v>10</v>
      </c>
      <c r="J122" s="68" t="s">
        <v>33</v>
      </c>
      <c r="K122" s="68" t="s">
        <v>201</v>
      </c>
      <c r="L122" s="103" t="s">
        <v>440</v>
      </c>
      <c r="M122" s="102"/>
      <c r="O122" s="433"/>
    </row>
    <row r="123" spans="1:15" s="288" customFormat="1" ht="16.5" customHeight="1">
      <c r="A123" s="80">
        <f>SUBTOTAL(3,$B$9:B123)</f>
        <v>115</v>
      </c>
      <c r="B123" s="434" t="s">
        <v>464</v>
      </c>
      <c r="C123" s="163" t="s">
        <v>465</v>
      </c>
      <c r="D123" s="349" t="s">
        <v>264</v>
      </c>
      <c r="E123" s="146" t="s">
        <v>466</v>
      </c>
      <c r="F123" s="146" t="s">
        <v>205</v>
      </c>
      <c r="G123" s="7">
        <v>2003</v>
      </c>
      <c r="H123" s="104" t="s">
        <v>467</v>
      </c>
      <c r="I123" s="6">
        <v>10</v>
      </c>
      <c r="J123" s="68" t="s">
        <v>33</v>
      </c>
      <c r="K123" s="4" t="s">
        <v>193</v>
      </c>
      <c r="L123" s="103" t="s">
        <v>440</v>
      </c>
      <c r="M123" s="102"/>
      <c r="O123" s="433"/>
    </row>
    <row r="124" spans="1:15" s="288" customFormat="1" ht="16.5" customHeight="1">
      <c r="A124" s="80">
        <f>SUBTOTAL(3,$B$9:B124)</f>
        <v>116</v>
      </c>
      <c r="B124" s="434" t="s">
        <v>468</v>
      </c>
      <c r="C124" s="70" t="s">
        <v>469</v>
      </c>
      <c r="D124" s="350" t="s">
        <v>470</v>
      </c>
      <c r="E124" s="69">
        <v>20</v>
      </c>
      <c r="F124" s="69">
        <v>3</v>
      </c>
      <c r="G124" s="69">
        <v>2003</v>
      </c>
      <c r="H124" s="69" t="s">
        <v>113</v>
      </c>
      <c r="I124" s="69">
        <v>10</v>
      </c>
      <c r="J124" s="68" t="s">
        <v>33</v>
      </c>
      <c r="K124" s="69" t="s">
        <v>143</v>
      </c>
      <c r="L124" s="103" t="s">
        <v>440</v>
      </c>
      <c r="M124" s="102"/>
      <c r="O124" s="433"/>
    </row>
    <row r="125" spans="1:15" s="288" customFormat="1" ht="16.5" customHeight="1">
      <c r="A125" s="80">
        <f>SUBTOTAL(3,$B$9:B125)</f>
        <v>117</v>
      </c>
      <c r="B125" s="434" t="s">
        <v>471</v>
      </c>
      <c r="C125" s="110" t="s">
        <v>472</v>
      </c>
      <c r="D125" s="352" t="s">
        <v>284</v>
      </c>
      <c r="E125" s="111" t="s">
        <v>393</v>
      </c>
      <c r="F125" s="69">
        <v>3</v>
      </c>
      <c r="G125" s="69">
        <v>2003</v>
      </c>
      <c r="H125" s="69" t="s">
        <v>85</v>
      </c>
      <c r="I125" s="69">
        <v>10</v>
      </c>
      <c r="J125" s="68" t="s">
        <v>33</v>
      </c>
      <c r="K125" s="69" t="s">
        <v>98</v>
      </c>
      <c r="L125" s="103" t="s">
        <v>440</v>
      </c>
      <c r="M125" s="102"/>
      <c r="O125" s="433"/>
    </row>
    <row r="126" spans="1:15" s="288" customFormat="1" ht="16.5" customHeight="1">
      <c r="A126" s="80">
        <f>SUBTOTAL(3,$B$9:B126)</f>
        <v>118</v>
      </c>
      <c r="B126" s="434" t="s">
        <v>473</v>
      </c>
      <c r="C126" s="67" t="s">
        <v>474</v>
      </c>
      <c r="D126" s="350" t="s">
        <v>289</v>
      </c>
      <c r="E126" s="68">
        <v>2</v>
      </c>
      <c r="F126" s="68">
        <v>10</v>
      </c>
      <c r="G126" s="69">
        <v>2003</v>
      </c>
      <c r="H126" s="69" t="s">
        <v>475</v>
      </c>
      <c r="I126" s="69">
        <v>10</v>
      </c>
      <c r="J126" s="68" t="s">
        <v>33</v>
      </c>
      <c r="K126" s="4" t="s">
        <v>109</v>
      </c>
      <c r="L126" s="103" t="s">
        <v>440</v>
      </c>
      <c r="M126" s="102"/>
      <c r="O126" s="433"/>
    </row>
    <row r="127" spans="1:15" s="288" customFormat="1" ht="16.5" customHeight="1">
      <c r="A127" s="80">
        <f>SUBTOTAL(3,$B$9:B127)</f>
        <v>119</v>
      </c>
      <c r="B127" s="434" t="s">
        <v>476</v>
      </c>
      <c r="C127" s="393" t="s">
        <v>477</v>
      </c>
      <c r="D127" s="334" t="s">
        <v>478</v>
      </c>
      <c r="E127" s="333">
        <v>15</v>
      </c>
      <c r="F127" s="333">
        <v>10</v>
      </c>
      <c r="G127" s="333">
        <v>2003</v>
      </c>
      <c r="H127" s="333" t="s">
        <v>479</v>
      </c>
      <c r="I127" s="333">
        <v>10</v>
      </c>
      <c r="J127" s="5" t="s">
        <v>33</v>
      </c>
      <c r="K127" s="4" t="s">
        <v>139</v>
      </c>
      <c r="L127" s="103" t="s">
        <v>440</v>
      </c>
      <c r="M127" s="344"/>
      <c r="O127" s="433"/>
    </row>
    <row r="128" spans="1:15" s="288" customFormat="1" ht="16.5" customHeight="1">
      <c r="A128" s="80">
        <f>SUBTOTAL(3,$B$9:B128)</f>
        <v>120</v>
      </c>
      <c r="B128" s="434" t="s">
        <v>480</v>
      </c>
      <c r="C128" s="67" t="s">
        <v>481</v>
      </c>
      <c r="D128" s="350" t="s">
        <v>482</v>
      </c>
      <c r="E128" s="84">
        <v>14</v>
      </c>
      <c r="F128" s="80">
        <v>1</v>
      </c>
      <c r="G128" s="68">
        <v>2003</v>
      </c>
      <c r="H128" s="81" t="s">
        <v>81</v>
      </c>
      <c r="I128" s="80">
        <v>10</v>
      </c>
      <c r="J128" s="68" t="s">
        <v>33</v>
      </c>
      <c r="K128" s="80" t="s">
        <v>82</v>
      </c>
      <c r="L128" s="103" t="s">
        <v>440</v>
      </c>
      <c r="M128" s="344"/>
      <c r="O128" s="433"/>
    </row>
    <row r="129" spans="1:16" s="288" customFormat="1" ht="16.5" customHeight="1">
      <c r="A129" s="80">
        <f>SUBTOTAL(3,$B$9:B129)</f>
        <v>121</v>
      </c>
      <c r="B129" s="434" t="s">
        <v>483</v>
      </c>
      <c r="C129" s="110" t="s">
        <v>484</v>
      </c>
      <c r="D129" s="352" t="s">
        <v>485</v>
      </c>
      <c r="E129" s="111" t="s">
        <v>428</v>
      </c>
      <c r="F129" s="69">
        <v>12</v>
      </c>
      <c r="G129" s="69">
        <v>2003</v>
      </c>
      <c r="H129" s="69" t="s">
        <v>85</v>
      </c>
      <c r="I129" s="69">
        <v>10</v>
      </c>
      <c r="J129" s="68" t="s">
        <v>33</v>
      </c>
      <c r="K129" s="69" t="s">
        <v>98</v>
      </c>
      <c r="L129" s="103" t="s">
        <v>440</v>
      </c>
      <c r="M129" s="4"/>
      <c r="O129" s="433"/>
    </row>
    <row r="130" spans="1:16" s="288" customFormat="1" ht="16.5" customHeight="1">
      <c r="A130" s="80">
        <f>SUBTOTAL(3,$B$9:B130)</f>
        <v>122</v>
      </c>
      <c r="B130" s="434" t="s">
        <v>486</v>
      </c>
      <c r="C130" s="388" t="s">
        <v>444</v>
      </c>
      <c r="D130" s="334" t="s">
        <v>295</v>
      </c>
      <c r="E130" s="103" t="s">
        <v>225</v>
      </c>
      <c r="F130" s="103" t="s">
        <v>173</v>
      </c>
      <c r="G130" s="103" t="s">
        <v>92</v>
      </c>
      <c r="H130" s="5" t="s">
        <v>134</v>
      </c>
      <c r="I130" s="103">
        <v>10</v>
      </c>
      <c r="J130" s="5" t="s">
        <v>33</v>
      </c>
      <c r="K130" s="5" t="s">
        <v>94</v>
      </c>
      <c r="L130" s="103" t="s">
        <v>440</v>
      </c>
      <c r="M130" s="4"/>
      <c r="O130" s="433"/>
    </row>
    <row r="131" spans="1:16" s="288" customFormat="1" ht="16.5" customHeight="1">
      <c r="A131" s="80">
        <f>SUBTOTAL(3,$B$9:B131)</f>
        <v>123</v>
      </c>
      <c r="B131" s="434" t="s">
        <v>487</v>
      </c>
      <c r="C131" s="388" t="s">
        <v>488</v>
      </c>
      <c r="D131" s="334" t="s">
        <v>489</v>
      </c>
      <c r="E131" s="103" t="s">
        <v>466</v>
      </c>
      <c r="F131" s="103" t="s">
        <v>205</v>
      </c>
      <c r="G131" s="103" t="s">
        <v>92</v>
      </c>
      <c r="H131" s="5" t="s">
        <v>104</v>
      </c>
      <c r="I131" s="103">
        <v>10</v>
      </c>
      <c r="J131" s="5" t="s">
        <v>33</v>
      </c>
      <c r="K131" s="5" t="s">
        <v>94</v>
      </c>
      <c r="L131" s="103" t="s">
        <v>440</v>
      </c>
      <c r="M131" s="4"/>
      <c r="O131" s="433"/>
    </row>
    <row r="132" spans="1:16" s="148" customFormat="1" ht="16.5" customHeight="1">
      <c r="A132" s="80">
        <f>SUBTOTAL(3,$B$9:B132)</f>
        <v>124</v>
      </c>
      <c r="B132" s="434" t="s">
        <v>490</v>
      </c>
      <c r="C132" s="110" t="s">
        <v>491</v>
      </c>
      <c r="D132" s="351" t="s">
        <v>80</v>
      </c>
      <c r="E132" s="251" t="s">
        <v>265</v>
      </c>
      <c r="F132" s="69">
        <v>5</v>
      </c>
      <c r="G132" s="69">
        <v>2003</v>
      </c>
      <c r="H132" s="69" t="s">
        <v>85</v>
      </c>
      <c r="I132" s="69">
        <v>10</v>
      </c>
      <c r="J132" s="68" t="s">
        <v>5</v>
      </c>
      <c r="K132" s="69" t="s">
        <v>98</v>
      </c>
      <c r="L132" s="103" t="s">
        <v>492</v>
      </c>
      <c r="M132" s="291"/>
      <c r="O132" s="433"/>
      <c r="P132" s="288"/>
    </row>
    <row r="133" spans="1:16" s="148" customFormat="1" ht="16.5" customHeight="1">
      <c r="A133" s="80">
        <f>SUBTOTAL(3,$B$9:B133)</f>
        <v>125</v>
      </c>
      <c r="B133" s="434" t="s">
        <v>493</v>
      </c>
      <c r="C133" s="110" t="s">
        <v>494</v>
      </c>
      <c r="D133" s="351" t="s">
        <v>80</v>
      </c>
      <c r="E133" s="251" t="s">
        <v>225</v>
      </c>
      <c r="F133" s="69">
        <v>3</v>
      </c>
      <c r="G133" s="69">
        <v>2003</v>
      </c>
      <c r="H133" s="69" t="s">
        <v>85</v>
      </c>
      <c r="I133" s="69">
        <v>10</v>
      </c>
      <c r="J133" s="68" t="s">
        <v>5</v>
      </c>
      <c r="K133" s="69" t="s">
        <v>98</v>
      </c>
      <c r="L133" s="103" t="s">
        <v>492</v>
      </c>
      <c r="M133" s="291"/>
      <c r="O133" s="433"/>
      <c r="P133" s="288"/>
    </row>
    <row r="134" spans="1:16" s="148" customFormat="1" ht="16.5" customHeight="1">
      <c r="A134" s="80">
        <f>SUBTOTAL(3,$B$9:B134)</f>
        <v>126</v>
      </c>
      <c r="B134" s="434" t="s">
        <v>495</v>
      </c>
      <c r="C134" s="110" t="s">
        <v>496</v>
      </c>
      <c r="D134" s="347" t="s">
        <v>80</v>
      </c>
      <c r="E134" s="69">
        <v>27</v>
      </c>
      <c r="F134" s="69">
        <v>10</v>
      </c>
      <c r="G134" s="69">
        <v>2003</v>
      </c>
      <c r="H134" s="69" t="s">
        <v>113</v>
      </c>
      <c r="I134" s="80">
        <v>10</v>
      </c>
      <c r="J134" s="68" t="s">
        <v>5</v>
      </c>
      <c r="K134" s="69" t="s">
        <v>143</v>
      </c>
      <c r="L134" s="103" t="s">
        <v>492</v>
      </c>
      <c r="M134" s="291"/>
      <c r="O134" s="433"/>
      <c r="P134" s="288"/>
    </row>
    <row r="135" spans="1:16" s="148" customFormat="1" ht="16.5" customHeight="1">
      <c r="A135" s="80">
        <f>SUBTOTAL(3,$B$9:B135)</f>
        <v>127</v>
      </c>
      <c r="B135" s="434" t="s">
        <v>497</v>
      </c>
      <c r="C135" s="178" t="s">
        <v>498</v>
      </c>
      <c r="D135" s="361" t="s">
        <v>80</v>
      </c>
      <c r="E135" s="69">
        <v>12</v>
      </c>
      <c r="F135" s="69">
        <v>2</v>
      </c>
      <c r="G135" s="69">
        <v>2003</v>
      </c>
      <c r="H135" s="69" t="s">
        <v>113</v>
      </c>
      <c r="I135" s="69">
        <v>10</v>
      </c>
      <c r="J135" s="68" t="s">
        <v>5</v>
      </c>
      <c r="K135" s="69" t="s">
        <v>143</v>
      </c>
      <c r="L135" s="103" t="s">
        <v>492</v>
      </c>
      <c r="M135" s="291"/>
      <c r="O135" s="433"/>
      <c r="P135" s="288"/>
    </row>
    <row r="136" spans="1:16" s="148" customFormat="1" ht="16.5" customHeight="1">
      <c r="A136" s="80">
        <f>SUBTOTAL(3,$B$9:B136)</f>
        <v>128</v>
      </c>
      <c r="B136" s="434" t="s">
        <v>499</v>
      </c>
      <c r="C136" s="163" t="s">
        <v>500</v>
      </c>
      <c r="D136" s="349" t="s">
        <v>80</v>
      </c>
      <c r="E136" s="7">
        <v>23</v>
      </c>
      <c r="F136" s="7">
        <v>7</v>
      </c>
      <c r="G136" s="7">
        <v>2003</v>
      </c>
      <c r="H136" s="104" t="s">
        <v>501</v>
      </c>
      <c r="I136" s="6">
        <v>10</v>
      </c>
      <c r="J136" s="68" t="s">
        <v>5</v>
      </c>
      <c r="K136" s="4" t="s">
        <v>86</v>
      </c>
      <c r="L136" s="103" t="s">
        <v>492</v>
      </c>
      <c r="M136" s="291"/>
      <c r="O136" s="433"/>
      <c r="P136" s="288"/>
    </row>
    <row r="137" spans="1:16" s="148" customFormat="1" ht="16.5" customHeight="1">
      <c r="A137" s="80">
        <f>SUBTOTAL(3,$B$9:B137)</f>
        <v>129</v>
      </c>
      <c r="B137" s="434" t="s">
        <v>502</v>
      </c>
      <c r="C137" s="163" t="s">
        <v>503</v>
      </c>
      <c r="D137" s="332" t="s">
        <v>80</v>
      </c>
      <c r="E137" s="146" t="s">
        <v>466</v>
      </c>
      <c r="F137" s="146" t="s">
        <v>91</v>
      </c>
      <c r="G137" s="7">
        <v>2003</v>
      </c>
      <c r="H137" s="6" t="s">
        <v>85</v>
      </c>
      <c r="I137" s="6">
        <v>10</v>
      </c>
      <c r="J137" s="68" t="s">
        <v>5</v>
      </c>
      <c r="K137" s="4" t="s">
        <v>193</v>
      </c>
      <c r="L137" s="103" t="s">
        <v>492</v>
      </c>
      <c r="M137" s="4"/>
      <c r="O137" s="433"/>
      <c r="P137" s="288"/>
    </row>
    <row r="138" spans="1:16" s="148" customFormat="1" ht="16.5" customHeight="1">
      <c r="A138" s="80">
        <f>SUBTOTAL(3,$B$9:B138)</f>
        <v>130</v>
      </c>
      <c r="B138" s="434" t="s">
        <v>504</v>
      </c>
      <c r="C138" s="67" t="s">
        <v>505</v>
      </c>
      <c r="D138" s="350" t="s">
        <v>80</v>
      </c>
      <c r="E138" s="84">
        <v>13</v>
      </c>
      <c r="F138" s="80">
        <v>3</v>
      </c>
      <c r="G138" s="68">
        <v>2003</v>
      </c>
      <c r="H138" s="81" t="s">
        <v>81</v>
      </c>
      <c r="I138" s="80">
        <v>10</v>
      </c>
      <c r="J138" s="68" t="s">
        <v>5</v>
      </c>
      <c r="K138" s="80" t="s">
        <v>82</v>
      </c>
      <c r="L138" s="103" t="s">
        <v>492</v>
      </c>
      <c r="M138" s="4"/>
      <c r="O138" s="433"/>
      <c r="P138" s="288"/>
    </row>
    <row r="139" spans="1:16" s="148" customFormat="1" ht="16.5" customHeight="1">
      <c r="A139" s="80">
        <f>SUBTOTAL(3,$B$9:B139)</f>
        <v>131</v>
      </c>
      <c r="B139" s="434" t="s">
        <v>506</v>
      </c>
      <c r="C139" s="163" t="s">
        <v>507</v>
      </c>
      <c r="D139" s="348" t="s">
        <v>508</v>
      </c>
      <c r="E139" s="103">
        <v>30</v>
      </c>
      <c r="F139" s="103">
        <v>4</v>
      </c>
      <c r="G139" s="103">
        <v>2003</v>
      </c>
      <c r="H139" s="103" t="s">
        <v>75</v>
      </c>
      <c r="I139" s="103">
        <v>10</v>
      </c>
      <c r="J139" s="68" t="s">
        <v>5</v>
      </c>
      <c r="K139" s="103" t="s">
        <v>76</v>
      </c>
      <c r="L139" s="103" t="s">
        <v>492</v>
      </c>
      <c r="M139" s="69"/>
      <c r="O139" s="433"/>
      <c r="P139" s="288"/>
    </row>
    <row r="140" spans="1:16" s="148" customFormat="1" ht="16.5" customHeight="1">
      <c r="A140" s="80">
        <f>SUBTOTAL(3,$B$9:B140)</f>
        <v>132</v>
      </c>
      <c r="B140" s="434" t="s">
        <v>509</v>
      </c>
      <c r="C140" s="67" t="s">
        <v>510</v>
      </c>
      <c r="D140" s="350" t="s">
        <v>508</v>
      </c>
      <c r="E140" s="253" t="s">
        <v>147</v>
      </c>
      <c r="F140" s="7">
        <v>8</v>
      </c>
      <c r="G140" s="7">
        <v>2003</v>
      </c>
      <c r="H140" s="69" t="s">
        <v>85</v>
      </c>
      <c r="I140" s="69">
        <v>10</v>
      </c>
      <c r="J140" s="68" t="s">
        <v>5</v>
      </c>
      <c r="K140" s="68" t="s">
        <v>148</v>
      </c>
      <c r="L140" s="103" t="s">
        <v>492</v>
      </c>
      <c r="M140" s="69"/>
      <c r="O140" s="433"/>
      <c r="P140" s="288"/>
    </row>
    <row r="141" spans="1:16" s="148" customFormat="1" ht="16.5" customHeight="1">
      <c r="A141" s="80">
        <f>SUBTOTAL(3,$B$9:B141)</f>
        <v>133</v>
      </c>
      <c r="B141" s="434" t="s">
        <v>511</v>
      </c>
      <c r="C141" s="388" t="s">
        <v>512</v>
      </c>
      <c r="D141" s="334" t="s">
        <v>508</v>
      </c>
      <c r="E141" s="103" t="s">
        <v>466</v>
      </c>
      <c r="F141" s="103" t="s">
        <v>429</v>
      </c>
      <c r="G141" s="103" t="s">
        <v>92</v>
      </c>
      <c r="H141" s="5" t="s">
        <v>104</v>
      </c>
      <c r="I141" s="103">
        <v>10</v>
      </c>
      <c r="J141" s="5" t="s">
        <v>5</v>
      </c>
      <c r="K141" s="5" t="s">
        <v>94</v>
      </c>
      <c r="L141" s="103" t="s">
        <v>492</v>
      </c>
      <c r="M141" s="69"/>
      <c r="O141" s="433"/>
      <c r="P141" s="288"/>
    </row>
    <row r="142" spans="1:16" s="148" customFormat="1" ht="16.5" customHeight="1">
      <c r="A142" s="80">
        <f>SUBTOTAL(3,$B$9:B142)</f>
        <v>134</v>
      </c>
      <c r="B142" s="434" t="s">
        <v>513</v>
      </c>
      <c r="C142" s="67" t="s">
        <v>514</v>
      </c>
      <c r="D142" s="350" t="s">
        <v>89</v>
      </c>
      <c r="E142" s="84">
        <v>9</v>
      </c>
      <c r="F142" s="80">
        <v>8</v>
      </c>
      <c r="G142" s="68">
        <v>2003</v>
      </c>
      <c r="H142" s="81" t="s">
        <v>81</v>
      </c>
      <c r="I142" s="80">
        <v>10</v>
      </c>
      <c r="J142" s="68" t="s">
        <v>5</v>
      </c>
      <c r="K142" s="80" t="s">
        <v>82</v>
      </c>
      <c r="L142" s="103" t="s">
        <v>492</v>
      </c>
      <c r="M142" s="69"/>
      <c r="O142" s="433"/>
      <c r="P142" s="288"/>
    </row>
    <row r="143" spans="1:16" s="148" customFormat="1" ht="16.5" customHeight="1">
      <c r="A143" s="80">
        <f>SUBTOTAL(3,$B$9:B143)</f>
        <v>135</v>
      </c>
      <c r="B143" s="434" t="s">
        <v>515</v>
      </c>
      <c r="C143" s="388" t="s">
        <v>300</v>
      </c>
      <c r="D143" s="334" t="s">
        <v>89</v>
      </c>
      <c r="E143" s="103" t="s">
        <v>205</v>
      </c>
      <c r="F143" s="103" t="s">
        <v>457</v>
      </c>
      <c r="G143" s="103" t="s">
        <v>92</v>
      </c>
      <c r="H143" s="5" t="s">
        <v>118</v>
      </c>
      <c r="I143" s="103">
        <v>10</v>
      </c>
      <c r="J143" s="5" t="s">
        <v>5</v>
      </c>
      <c r="K143" s="5" t="s">
        <v>94</v>
      </c>
      <c r="L143" s="103" t="s">
        <v>492</v>
      </c>
      <c r="M143" s="69"/>
      <c r="O143" s="433"/>
      <c r="P143" s="288"/>
    </row>
    <row r="144" spans="1:16" s="288" customFormat="1" ht="16.5" customHeight="1">
      <c r="A144" s="80">
        <f>SUBTOTAL(3,$B$9:B144)</f>
        <v>136</v>
      </c>
      <c r="B144" s="434" t="s">
        <v>516</v>
      </c>
      <c r="C144" s="67" t="s">
        <v>517</v>
      </c>
      <c r="D144" s="350" t="s">
        <v>518</v>
      </c>
      <c r="E144" s="68">
        <v>14</v>
      </c>
      <c r="F144" s="68">
        <v>8</v>
      </c>
      <c r="G144" s="68">
        <v>2003</v>
      </c>
      <c r="H144" s="68" t="s">
        <v>519</v>
      </c>
      <c r="I144" s="68">
        <v>10</v>
      </c>
      <c r="J144" s="68" t="s">
        <v>5</v>
      </c>
      <c r="K144" s="4" t="s">
        <v>123</v>
      </c>
      <c r="L144" s="103" t="s">
        <v>492</v>
      </c>
      <c r="M144" s="69"/>
      <c r="O144" s="433"/>
    </row>
    <row r="145" spans="1:15" s="288" customFormat="1" ht="16.5" customHeight="1">
      <c r="A145" s="80">
        <f>SUBTOTAL(3,$B$9:B145)</f>
        <v>137</v>
      </c>
      <c r="B145" s="434" t="s">
        <v>520</v>
      </c>
      <c r="C145" s="163" t="s">
        <v>521</v>
      </c>
      <c r="D145" s="349" t="s">
        <v>522</v>
      </c>
      <c r="E145" s="7">
        <v>1</v>
      </c>
      <c r="F145" s="7">
        <v>11</v>
      </c>
      <c r="G145" s="7">
        <v>2003</v>
      </c>
      <c r="H145" s="6" t="s">
        <v>85</v>
      </c>
      <c r="I145" s="6">
        <v>10</v>
      </c>
      <c r="J145" s="68" t="s">
        <v>5</v>
      </c>
      <c r="K145" s="4" t="s">
        <v>86</v>
      </c>
      <c r="L145" s="103" t="s">
        <v>492</v>
      </c>
      <c r="M145" s="69"/>
      <c r="O145" s="433"/>
    </row>
    <row r="146" spans="1:15" s="288" customFormat="1" ht="16.5" customHeight="1">
      <c r="A146" s="80">
        <f>SUBTOTAL(3,$B$9:B146)</f>
        <v>138</v>
      </c>
      <c r="B146" s="434" t="s">
        <v>523</v>
      </c>
      <c r="C146" s="67" t="s">
        <v>524</v>
      </c>
      <c r="D146" s="350" t="s">
        <v>525</v>
      </c>
      <c r="E146" s="68">
        <v>28</v>
      </c>
      <c r="F146" s="68">
        <v>4</v>
      </c>
      <c r="G146" s="68">
        <v>2003</v>
      </c>
      <c r="H146" s="68" t="s">
        <v>200</v>
      </c>
      <c r="I146" s="68">
        <v>10</v>
      </c>
      <c r="J146" s="68" t="s">
        <v>5</v>
      </c>
      <c r="K146" s="68" t="s">
        <v>201</v>
      </c>
      <c r="L146" s="103" t="s">
        <v>492</v>
      </c>
      <c r="M146" s="4"/>
      <c r="O146" s="433"/>
    </row>
    <row r="147" spans="1:15" s="288" customFormat="1" ht="16.5" customHeight="1">
      <c r="A147" s="80">
        <f>SUBTOTAL(3,$B$9:B147)</f>
        <v>139</v>
      </c>
      <c r="B147" s="434" t="s">
        <v>526</v>
      </c>
      <c r="C147" s="67" t="s">
        <v>527</v>
      </c>
      <c r="D147" s="350" t="s">
        <v>360</v>
      </c>
      <c r="E147" s="84">
        <v>30</v>
      </c>
      <c r="F147" s="80">
        <v>11</v>
      </c>
      <c r="G147" s="68">
        <v>2003</v>
      </c>
      <c r="H147" s="81" t="s">
        <v>81</v>
      </c>
      <c r="I147" s="80">
        <v>10</v>
      </c>
      <c r="J147" s="68" t="s">
        <v>5</v>
      </c>
      <c r="K147" s="80" t="s">
        <v>82</v>
      </c>
      <c r="L147" s="103" t="s">
        <v>492</v>
      </c>
      <c r="M147" s="4"/>
      <c r="O147" s="433"/>
    </row>
    <row r="148" spans="1:15" s="288" customFormat="1" ht="16.5" customHeight="1">
      <c r="A148" s="80">
        <f>SUBTOTAL(3,$B$9:B148)</f>
        <v>140</v>
      </c>
      <c r="B148" s="434" t="s">
        <v>528</v>
      </c>
      <c r="C148" s="387" t="s">
        <v>252</v>
      </c>
      <c r="D148" s="334" t="s">
        <v>360</v>
      </c>
      <c r="E148" s="7">
        <v>9</v>
      </c>
      <c r="F148" s="7">
        <v>3</v>
      </c>
      <c r="G148" s="7">
        <v>2003</v>
      </c>
      <c r="H148" s="6" t="s">
        <v>85</v>
      </c>
      <c r="I148" s="6">
        <v>10</v>
      </c>
      <c r="J148" s="5" t="s">
        <v>5</v>
      </c>
      <c r="K148" s="4" t="s">
        <v>139</v>
      </c>
      <c r="L148" s="103" t="s">
        <v>492</v>
      </c>
      <c r="M148" s="4"/>
      <c r="O148" s="433"/>
    </row>
    <row r="149" spans="1:15" s="288" customFormat="1" ht="16.5" customHeight="1">
      <c r="A149" s="80">
        <f>SUBTOTAL(3,$B$9:B149)</f>
        <v>141</v>
      </c>
      <c r="B149" s="434" t="s">
        <v>529</v>
      </c>
      <c r="C149" s="67" t="s">
        <v>530</v>
      </c>
      <c r="D149" s="350" t="s">
        <v>107</v>
      </c>
      <c r="E149" s="84">
        <v>29</v>
      </c>
      <c r="F149" s="80">
        <v>8</v>
      </c>
      <c r="G149" s="68">
        <v>2003</v>
      </c>
      <c r="H149" s="81" t="s">
        <v>81</v>
      </c>
      <c r="I149" s="80">
        <v>10</v>
      </c>
      <c r="J149" s="68" t="s">
        <v>5</v>
      </c>
      <c r="K149" s="80" t="s">
        <v>82</v>
      </c>
      <c r="L149" s="103" t="s">
        <v>492</v>
      </c>
      <c r="M149" s="4"/>
      <c r="O149" s="433"/>
    </row>
    <row r="150" spans="1:15" s="288" customFormat="1" ht="16.5" customHeight="1">
      <c r="A150" s="80">
        <f>SUBTOTAL(3,$B$9:B150)</f>
        <v>142</v>
      </c>
      <c r="B150" s="434" t="s">
        <v>531</v>
      </c>
      <c r="C150" s="67" t="s">
        <v>532</v>
      </c>
      <c r="D150" s="350" t="s">
        <v>107</v>
      </c>
      <c r="E150" s="84">
        <v>1</v>
      </c>
      <c r="F150" s="80">
        <v>3</v>
      </c>
      <c r="G150" s="68">
        <v>2003</v>
      </c>
      <c r="H150" s="81" t="s">
        <v>81</v>
      </c>
      <c r="I150" s="80">
        <v>10</v>
      </c>
      <c r="J150" s="68" t="s">
        <v>5</v>
      </c>
      <c r="K150" s="80" t="s">
        <v>82</v>
      </c>
      <c r="L150" s="103" t="s">
        <v>533</v>
      </c>
      <c r="M150" s="4"/>
      <c r="O150" s="433"/>
    </row>
    <row r="151" spans="1:15" s="288" customFormat="1" ht="16.5" customHeight="1">
      <c r="A151" s="80">
        <f>SUBTOTAL(3,$B$9:B151)</f>
        <v>143</v>
      </c>
      <c r="B151" s="434" t="s">
        <v>534</v>
      </c>
      <c r="C151" s="388" t="s">
        <v>535</v>
      </c>
      <c r="D151" s="334" t="s">
        <v>365</v>
      </c>
      <c r="E151" s="103" t="s">
        <v>536</v>
      </c>
      <c r="F151" s="103" t="s">
        <v>91</v>
      </c>
      <c r="G151" s="103" t="s">
        <v>92</v>
      </c>
      <c r="H151" s="5" t="s">
        <v>537</v>
      </c>
      <c r="I151" s="103">
        <v>10</v>
      </c>
      <c r="J151" s="5" t="s">
        <v>5</v>
      </c>
      <c r="K151" s="5" t="s">
        <v>94</v>
      </c>
      <c r="L151" s="103" t="s">
        <v>533</v>
      </c>
      <c r="M151" s="4"/>
      <c r="O151" s="433"/>
    </row>
    <row r="152" spans="1:15" s="288" customFormat="1" ht="16.5" customHeight="1">
      <c r="A152" s="80">
        <f>SUBTOTAL(3,$B$9:B152)</f>
        <v>144</v>
      </c>
      <c r="B152" s="434" t="s">
        <v>538</v>
      </c>
      <c r="C152" s="163" t="s">
        <v>539</v>
      </c>
      <c r="D152" s="332" t="s">
        <v>540</v>
      </c>
      <c r="E152" s="146" t="s">
        <v>91</v>
      </c>
      <c r="F152" s="146" t="s">
        <v>265</v>
      </c>
      <c r="G152" s="7">
        <v>2003</v>
      </c>
      <c r="H152" s="104" t="s">
        <v>541</v>
      </c>
      <c r="I152" s="6">
        <v>10</v>
      </c>
      <c r="J152" s="68" t="s">
        <v>5</v>
      </c>
      <c r="K152" s="4" t="s">
        <v>193</v>
      </c>
      <c r="L152" s="103" t="s">
        <v>533</v>
      </c>
      <c r="M152" s="4"/>
      <c r="O152" s="433"/>
    </row>
    <row r="153" spans="1:15" s="288" customFormat="1" ht="16.5" customHeight="1">
      <c r="A153" s="80">
        <f>SUBTOTAL(3,$B$9:B153)</f>
        <v>145</v>
      </c>
      <c r="B153" s="434" t="s">
        <v>542</v>
      </c>
      <c r="C153" s="387" t="s">
        <v>543</v>
      </c>
      <c r="D153" s="334" t="s">
        <v>117</v>
      </c>
      <c r="E153" s="7">
        <v>20</v>
      </c>
      <c r="F153" s="7">
        <v>10</v>
      </c>
      <c r="G153" s="7">
        <v>2003</v>
      </c>
      <c r="H153" s="6" t="s">
        <v>85</v>
      </c>
      <c r="I153" s="6">
        <v>10</v>
      </c>
      <c r="J153" s="5" t="s">
        <v>5</v>
      </c>
      <c r="K153" s="4" t="s">
        <v>139</v>
      </c>
      <c r="L153" s="103" t="s">
        <v>533</v>
      </c>
      <c r="M153" s="4"/>
      <c r="O153" s="433"/>
    </row>
    <row r="154" spans="1:15" s="288" customFormat="1" ht="16.5" customHeight="1">
      <c r="A154" s="80">
        <f>SUBTOTAL(3,$B$9:B154)</f>
        <v>146</v>
      </c>
      <c r="B154" s="434" t="s">
        <v>544</v>
      </c>
      <c r="C154" s="163" t="s">
        <v>545</v>
      </c>
      <c r="D154" s="332" t="s">
        <v>546</v>
      </c>
      <c r="E154" s="146" t="s">
        <v>457</v>
      </c>
      <c r="F154" s="146" t="s">
        <v>205</v>
      </c>
      <c r="G154" s="7">
        <v>2003</v>
      </c>
      <c r="H154" s="6" t="s">
        <v>85</v>
      </c>
      <c r="I154" s="6">
        <v>10</v>
      </c>
      <c r="J154" s="68" t="s">
        <v>5</v>
      </c>
      <c r="K154" s="4" t="s">
        <v>193</v>
      </c>
      <c r="L154" s="103" t="s">
        <v>533</v>
      </c>
      <c r="M154" s="4"/>
      <c r="O154" s="433"/>
    </row>
    <row r="155" spans="1:15" s="288" customFormat="1" ht="16.5" customHeight="1">
      <c r="A155" s="80">
        <f>SUBTOTAL(3,$B$9:B155)</f>
        <v>147</v>
      </c>
      <c r="B155" s="434" t="s">
        <v>547</v>
      </c>
      <c r="C155" s="388" t="s">
        <v>548</v>
      </c>
      <c r="D155" s="334" t="s">
        <v>126</v>
      </c>
      <c r="E155" s="103" t="s">
        <v>192</v>
      </c>
      <c r="F155" s="103" t="s">
        <v>103</v>
      </c>
      <c r="G155" s="103" t="s">
        <v>92</v>
      </c>
      <c r="H155" s="5" t="s">
        <v>549</v>
      </c>
      <c r="I155" s="103">
        <v>10</v>
      </c>
      <c r="J155" s="5" t="s">
        <v>5</v>
      </c>
      <c r="K155" s="5" t="s">
        <v>94</v>
      </c>
      <c r="L155" s="103" t="s">
        <v>533</v>
      </c>
      <c r="M155" s="4"/>
      <c r="O155" s="433"/>
    </row>
    <row r="156" spans="1:15" s="288" customFormat="1" ht="16.5" customHeight="1">
      <c r="A156" s="80">
        <f>SUBTOTAL(3,$B$9:B156)</f>
        <v>148</v>
      </c>
      <c r="B156" s="434" t="s">
        <v>550</v>
      </c>
      <c r="C156" s="110" t="s">
        <v>551</v>
      </c>
      <c r="D156" s="351" t="s">
        <v>374</v>
      </c>
      <c r="E156" s="251" t="s">
        <v>245</v>
      </c>
      <c r="F156" s="69">
        <v>8</v>
      </c>
      <c r="G156" s="69">
        <v>2003</v>
      </c>
      <c r="H156" s="69" t="s">
        <v>85</v>
      </c>
      <c r="I156" s="69">
        <v>10</v>
      </c>
      <c r="J156" s="68" t="s">
        <v>5</v>
      </c>
      <c r="K156" s="69" t="s">
        <v>98</v>
      </c>
      <c r="L156" s="103" t="s">
        <v>533</v>
      </c>
      <c r="M156" s="4"/>
      <c r="O156" s="433"/>
    </row>
    <row r="157" spans="1:15" s="288" customFormat="1" ht="16.5" customHeight="1">
      <c r="A157" s="80">
        <f>SUBTOTAL(3,$B$9:B157)</f>
        <v>149</v>
      </c>
      <c r="B157" s="434" t="s">
        <v>552</v>
      </c>
      <c r="C157" s="388" t="s">
        <v>191</v>
      </c>
      <c r="D157" s="334" t="s">
        <v>142</v>
      </c>
      <c r="E157" s="103" t="s">
        <v>553</v>
      </c>
      <c r="F157" s="103" t="s">
        <v>457</v>
      </c>
      <c r="G157" s="103" t="s">
        <v>92</v>
      </c>
      <c r="H157" s="5" t="s">
        <v>554</v>
      </c>
      <c r="I157" s="103">
        <v>10</v>
      </c>
      <c r="J157" s="5" t="s">
        <v>5</v>
      </c>
      <c r="K157" s="5" t="s">
        <v>94</v>
      </c>
      <c r="L157" s="103" t="s">
        <v>533</v>
      </c>
      <c r="M157" s="4"/>
      <c r="O157" s="433"/>
    </row>
    <row r="158" spans="1:15" s="288" customFormat="1" ht="16.5" customHeight="1">
      <c r="A158" s="80">
        <f>SUBTOTAL(3,$B$9:B158)</f>
        <v>150</v>
      </c>
      <c r="B158" s="434" t="s">
        <v>555</v>
      </c>
      <c r="C158" s="178" t="s">
        <v>556</v>
      </c>
      <c r="D158" s="361" t="s">
        <v>557</v>
      </c>
      <c r="E158" s="69">
        <v>14</v>
      </c>
      <c r="F158" s="69">
        <v>4</v>
      </c>
      <c r="G158" s="69">
        <v>2003</v>
      </c>
      <c r="H158" s="69" t="s">
        <v>113</v>
      </c>
      <c r="I158" s="69">
        <v>10</v>
      </c>
      <c r="J158" s="68" t="s">
        <v>5</v>
      </c>
      <c r="K158" s="69" t="s">
        <v>143</v>
      </c>
      <c r="L158" s="103" t="s">
        <v>533</v>
      </c>
      <c r="M158" s="4"/>
      <c r="O158" s="433"/>
    </row>
    <row r="159" spans="1:15" s="288" customFormat="1" ht="16.5" customHeight="1">
      <c r="A159" s="80">
        <f>SUBTOTAL(3,$B$9:B159)</f>
        <v>151</v>
      </c>
      <c r="B159" s="434" t="s">
        <v>558</v>
      </c>
      <c r="C159" s="388" t="s">
        <v>559</v>
      </c>
      <c r="D159" s="334" t="s">
        <v>560</v>
      </c>
      <c r="E159" s="103" t="s">
        <v>536</v>
      </c>
      <c r="F159" s="103" t="s">
        <v>205</v>
      </c>
      <c r="G159" s="103" t="s">
        <v>92</v>
      </c>
      <c r="H159" s="5" t="s">
        <v>561</v>
      </c>
      <c r="I159" s="103">
        <v>10</v>
      </c>
      <c r="J159" s="5" t="s">
        <v>5</v>
      </c>
      <c r="K159" s="5" t="s">
        <v>94</v>
      </c>
      <c r="L159" s="103" t="s">
        <v>533</v>
      </c>
      <c r="M159" s="4"/>
      <c r="O159" s="433"/>
    </row>
    <row r="160" spans="1:15" s="288" customFormat="1" ht="16.5" customHeight="1">
      <c r="A160" s="80">
        <f>SUBTOTAL(3,$B$9:B160)</f>
        <v>152</v>
      </c>
      <c r="B160" s="434" t="s">
        <v>562</v>
      </c>
      <c r="C160" s="388" t="s">
        <v>563</v>
      </c>
      <c r="D160" s="334" t="s">
        <v>146</v>
      </c>
      <c r="E160" s="103" t="s">
        <v>208</v>
      </c>
      <c r="F160" s="103" t="s">
        <v>265</v>
      </c>
      <c r="G160" s="103" t="s">
        <v>92</v>
      </c>
      <c r="H160" s="5" t="s">
        <v>564</v>
      </c>
      <c r="I160" s="103">
        <v>10</v>
      </c>
      <c r="J160" s="5" t="s">
        <v>5</v>
      </c>
      <c r="K160" s="5" t="s">
        <v>94</v>
      </c>
      <c r="L160" s="103" t="s">
        <v>533</v>
      </c>
      <c r="M160" s="4"/>
      <c r="O160" s="433"/>
    </row>
    <row r="161" spans="1:16" s="288" customFormat="1" ht="16.5" customHeight="1">
      <c r="A161" s="80">
        <f>SUBTOTAL(3,$B$9:B161)</f>
        <v>153</v>
      </c>
      <c r="B161" s="434" t="s">
        <v>565</v>
      </c>
      <c r="C161" s="67" t="s">
        <v>566</v>
      </c>
      <c r="D161" s="350" t="s">
        <v>146</v>
      </c>
      <c r="E161" s="68">
        <v>17</v>
      </c>
      <c r="F161" s="68">
        <v>10</v>
      </c>
      <c r="G161" s="68">
        <v>2003</v>
      </c>
      <c r="H161" s="68" t="s">
        <v>108</v>
      </c>
      <c r="I161" s="69">
        <v>10</v>
      </c>
      <c r="J161" s="68" t="s">
        <v>5</v>
      </c>
      <c r="K161" s="4" t="s">
        <v>109</v>
      </c>
      <c r="L161" s="103" t="s">
        <v>533</v>
      </c>
      <c r="M161" s="4"/>
      <c r="O161" s="433"/>
    </row>
    <row r="162" spans="1:16" s="288" customFormat="1" ht="16.5" customHeight="1">
      <c r="A162" s="80">
        <f>SUBTOTAL(3,$B$9:B162)</f>
        <v>154</v>
      </c>
      <c r="B162" s="434" t="s">
        <v>567</v>
      </c>
      <c r="C162" s="110" t="s">
        <v>568</v>
      </c>
      <c r="D162" s="347" t="s">
        <v>569</v>
      </c>
      <c r="E162" s="69">
        <v>7</v>
      </c>
      <c r="F162" s="69">
        <v>11</v>
      </c>
      <c r="G162" s="69">
        <v>2003</v>
      </c>
      <c r="H162" s="69" t="s">
        <v>113</v>
      </c>
      <c r="I162" s="80">
        <v>10</v>
      </c>
      <c r="J162" s="68" t="s">
        <v>5</v>
      </c>
      <c r="K162" s="69" t="s">
        <v>143</v>
      </c>
      <c r="L162" s="103" t="s">
        <v>533</v>
      </c>
      <c r="M162" s="4"/>
      <c r="O162" s="433"/>
    </row>
    <row r="163" spans="1:16" s="288" customFormat="1" ht="16.5" customHeight="1">
      <c r="A163" s="80">
        <f>SUBTOTAL(3,$B$9:B163)</f>
        <v>155</v>
      </c>
      <c r="B163" s="434" t="s">
        <v>570</v>
      </c>
      <c r="C163" s="67" t="s">
        <v>132</v>
      </c>
      <c r="D163" s="350" t="s">
        <v>156</v>
      </c>
      <c r="E163" s="68">
        <v>2</v>
      </c>
      <c r="F163" s="68">
        <v>3</v>
      </c>
      <c r="G163" s="68">
        <v>2003</v>
      </c>
      <c r="H163" s="172" t="s">
        <v>85</v>
      </c>
      <c r="I163" s="323">
        <v>10</v>
      </c>
      <c r="J163" s="68" t="s">
        <v>5</v>
      </c>
      <c r="K163" s="323" t="s">
        <v>271</v>
      </c>
      <c r="L163" s="103" t="s">
        <v>533</v>
      </c>
      <c r="M163" s="69"/>
      <c r="O163" s="433"/>
    </row>
    <row r="164" spans="1:16" s="288" customFormat="1" ht="16.5" customHeight="1">
      <c r="A164" s="80">
        <f>SUBTOTAL(3,$B$9:B164)</f>
        <v>156</v>
      </c>
      <c r="B164" s="434" t="s">
        <v>571</v>
      </c>
      <c r="C164" s="163" t="s">
        <v>207</v>
      </c>
      <c r="D164" s="348" t="s">
        <v>572</v>
      </c>
      <c r="E164" s="103">
        <v>20</v>
      </c>
      <c r="F164" s="103">
        <v>9</v>
      </c>
      <c r="G164" s="103">
        <v>2003</v>
      </c>
      <c r="H164" s="103" t="s">
        <v>75</v>
      </c>
      <c r="I164" s="103">
        <v>10</v>
      </c>
      <c r="J164" s="68" t="s">
        <v>5</v>
      </c>
      <c r="K164" s="103" t="s">
        <v>76</v>
      </c>
      <c r="L164" s="103" t="s">
        <v>533</v>
      </c>
      <c r="M164" s="69"/>
      <c r="O164" s="433"/>
    </row>
    <row r="165" spans="1:16" s="288" customFormat="1" ht="16.5" customHeight="1">
      <c r="A165" s="80">
        <f>SUBTOTAL(3,$B$9:B165)</f>
        <v>157</v>
      </c>
      <c r="B165" s="434" t="s">
        <v>573</v>
      </c>
      <c r="C165" s="163" t="s">
        <v>574</v>
      </c>
      <c r="D165" s="332" t="s">
        <v>381</v>
      </c>
      <c r="E165" s="146" t="s">
        <v>90</v>
      </c>
      <c r="F165" s="146" t="s">
        <v>91</v>
      </c>
      <c r="G165" s="7">
        <v>2003</v>
      </c>
      <c r="H165" s="6" t="s">
        <v>85</v>
      </c>
      <c r="I165" s="6">
        <v>10</v>
      </c>
      <c r="J165" s="68" t="s">
        <v>5</v>
      </c>
      <c r="K165" s="4" t="s">
        <v>193</v>
      </c>
      <c r="L165" s="103" t="s">
        <v>533</v>
      </c>
      <c r="M165" s="69"/>
      <c r="O165" s="433"/>
    </row>
    <row r="166" spans="1:16" s="288" customFormat="1" ht="16.5" customHeight="1">
      <c r="A166" s="80">
        <f>SUBTOTAL(3,$B$9:B166)</f>
        <v>158</v>
      </c>
      <c r="B166" s="434" t="s">
        <v>575</v>
      </c>
      <c r="C166" s="110" t="s">
        <v>576</v>
      </c>
      <c r="D166" s="351" t="s">
        <v>381</v>
      </c>
      <c r="E166" s="251" t="s">
        <v>553</v>
      </c>
      <c r="F166" s="69">
        <v>1</v>
      </c>
      <c r="G166" s="69">
        <v>2003</v>
      </c>
      <c r="H166" s="69" t="s">
        <v>85</v>
      </c>
      <c r="I166" s="69">
        <v>10</v>
      </c>
      <c r="J166" s="68" t="s">
        <v>5</v>
      </c>
      <c r="K166" s="69" t="s">
        <v>98</v>
      </c>
      <c r="L166" s="103" t="s">
        <v>533</v>
      </c>
      <c r="M166" s="69"/>
      <c r="O166" s="433"/>
    </row>
    <row r="167" spans="1:16" s="288" customFormat="1" ht="16.5" customHeight="1">
      <c r="A167" s="80">
        <f>SUBTOTAL(3,$B$9:B167)</f>
        <v>159</v>
      </c>
      <c r="B167" s="434" t="s">
        <v>577</v>
      </c>
      <c r="C167" s="163" t="s">
        <v>578</v>
      </c>
      <c r="D167" s="348" t="s">
        <v>579</v>
      </c>
      <c r="E167" s="103">
        <v>21</v>
      </c>
      <c r="F167" s="103">
        <v>2</v>
      </c>
      <c r="G167" s="103">
        <v>2003</v>
      </c>
      <c r="H167" s="103" t="s">
        <v>75</v>
      </c>
      <c r="I167" s="103">
        <v>10</v>
      </c>
      <c r="J167" s="68" t="s">
        <v>5</v>
      </c>
      <c r="K167" s="103" t="s">
        <v>76</v>
      </c>
      <c r="L167" s="103" t="s">
        <v>533</v>
      </c>
      <c r="M167" s="69"/>
      <c r="O167" s="433"/>
    </row>
    <row r="168" spans="1:16" s="288" customFormat="1" ht="16.5" customHeight="1">
      <c r="A168" s="80">
        <f>SUBTOTAL(3,$B$9:B168)</f>
        <v>160</v>
      </c>
      <c r="B168" s="434" t="s">
        <v>580</v>
      </c>
      <c r="C168" s="372" t="s">
        <v>581</v>
      </c>
      <c r="D168" s="332" t="s">
        <v>579</v>
      </c>
      <c r="E168" s="146" t="s">
        <v>205</v>
      </c>
      <c r="F168" s="146" t="s">
        <v>91</v>
      </c>
      <c r="G168" s="7">
        <v>2003</v>
      </c>
      <c r="H168" s="6" t="s">
        <v>85</v>
      </c>
      <c r="I168" s="6">
        <v>10</v>
      </c>
      <c r="J168" s="68" t="s">
        <v>5</v>
      </c>
      <c r="K168" s="4" t="s">
        <v>193</v>
      </c>
      <c r="L168" s="103" t="s">
        <v>582</v>
      </c>
      <c r="M168" s="69"/>
      <c r="O168" s="433"/>
    </row>
    <row r="169" spans="1:16" s="341" customFormat="1" ht="16.5" customHeight="1">
      <c r="A169" s="80">
        <f>SUBTOTAL(3,$B$9:B169)</f>
        <v>161</v>
      </c>
      <c r="B169" s="434" t="s">
        <v>583</v>
      </c>
      <c r="C169" s="162" t="s">
        <v>584</v>
      </c>
      <c r="D169" s="351" t="s">
        <v>585</v>
      </c>
      <c r="E169" s="111" t="s">
        <v>388</v>
      </c>
      <c r="F169" s="69">
        <v>11</v>
      </c>
      <c r="G169" s="69">
        <v>2003</v>
      </c>
      <c r="H169" s="69" t="s">
        <v>85</v>
      </c>
      <c r="I169" s="69">
        <v>10</v>
      </c>
      <c r="J169" s="68" t="s">
        <v>5</v>
      </c>
      <c r="K169" s="69" t="s">
        <v>98</v>
      </c>
      <c r="L169" s="103" t="s">
        <v>582</v>
      </c>
      <c r="M169" s="69"/>
      <c r="O169" s="433"/>
      <c r="P169" s="288"/>
    </row>
    <row r="170" spans="1:16" s="341" customFormat="1" ht="16.5" customHeight="1">
      <c r="A170" s="80">
        <f>SUBTOTAL(3,$B$9:B170)</f>
        <v>162</v>
      </c>
      <c r="B170" s="434" t="s">
        <v>586</v>
      </c>
      <c r="C170" s="67" t="s">
        <v>587</v>
      </c>
      <c r="D170" s="350" t="s">
        <v>588</v>
      </c>
      <c r="E170" s="68">
        <v>5</v>
      </c>
      <c r="F170" s="68">
        <v>1</v>
      </c>
      <c r="G170" s="68">
        <v>2003</v>
      </c>
      <c r="H170" s="68" t="s">
        <v>200</v>
      </c>
      <c r="I170" s="68">
        <v>10</v>
      </c>
      <c r="J170" s="68" t="s">
        <v>5</v>
      </c>
      <c r="K170" s="68" t="s">
        <v>201</v>
      </c>
      <c r="L170" s="103" t="s">
        <v>582</v>
      </c>
      <c r="M170" s="69"/>
      <c r="O170" s="433"/>
      <c r="P170" s="288"/>
    </row>
    <row r="171" spans="1:16" s="341" customFormat="1" ht="16.5" customHeight="1">
      <c r="A171" s="80">
        <f>SUBTOTAL(3,$B$9:B171)</f>
        <v>163</v>
      </c>
      <c r="B171" s="434" t="s">
        <v>589</v>
      </c>
      <c r="C171" s="388" t="s">
        <v>590</v>
      </c>
      <c r="D171" s="334" t="s">
        <v>177</v>
      </c>
      <c r="E171" s="103" t="s">
        <v>192</v>
      </c>
      <c r="F171" s="103" t="s">
        <v>188</v>
      </c>
      <c r="G171" s="103" t="s">
        <v>92</v>
      </c>
      <c r="H171" s="5" t="s">
        <v>591</v>
      </c>
      <c r="I171" s="103">
        <v>10</v>
      </c>
      <c r="J171" s="5" t="s">
        <v>5</v>
      </c>
      <c r="K171" s="5" t="s">
        <v>94</v>
      </c>
      <c r="L171" s="103" t="s">
        <v>582</v>
      </c>
      <c r="M171" s="69"/>
      <c r="O171" s="433"/>
      <c r="P171" s="288"/>
    </row>
    <row r="172" spans="1:16" s="341" customFormat="1" ht="16.5" customHeight="1">
      <c r="A172" s="80">
        <f>SUBTOTAL(3,$B$9:B172)</f>
        <v>164</v>
      </c>
      <c r="B172" s="434" t="s">
        <v>592</v>
      </c>
      <c r="C172" s="110" t="s">
        <v>593</v>
      </c>
      <c r="D172" s="347" t="s">
        <v>594</v>
      </c>
      <c r="E172" s="69">
        <v>27</v>
      </c>
      <c r="F172" s="69">
        <v>2</v>
      </c>
      <c r="G172" s="69">
        <v>2003</v>
      </c>
      <c r="H172" s="69" t="s">
        <v>113</v>
      </c>
      <c r="I172" s="80">
        <v>10</v>
      </c>
      <c r="J172" s="68" t="s">
        <v>5</v>
      </c>
      <c r="K172" s="69" t="s">
        <v>143</v>
      </c>
      <c r="L172" s="103" t="s">
        <v>582</v>
      </c>
      <c r="M172" s="69"/>
      <c r="O172" s="433"/>
      <c r="P172" s="288"/>
    </row>
    <row r="173" spans="1:16" s="341" customFormat="1" ht="16.5" customHeight="1">
      <c r="A173" s="80">
        <f>SUBTOTAL(3,$B$9:B173)</f>
        <v>165</v>
      </c>
      <c r="B173" s="434" t="s">
        <v>595</v>
      </c>
      <c r="C173" s="178" t="s">
        <v>596</v>
      </c>
      <c r="D173" s="347" t="s">
        <v>182</v>
      </c>
      <c r="E173" s="69">
        <v>2</v>
      </c>
      <c r="F173" s="69">
        <v>10</v>
      </c>
      <c r="G173" s="69">
        <v>2003</v>
      </c>
      <c r="H173" s="69" t="s">
        <v>113</v>
      </c>
      <c r="I173" s="69">
        <v>10</v>
      </c>
      <c r="J173" s="68" t="s">
        <v>5</v>
      </c>
      <c r="K173" s="69" t="s">
        <v>143</v>
      </c>
      <c r="L173" s="103" t="s">
        <v>582</v>
      </c>
      <c r="M173" s="4"/>
      <c r="O173" s="433"/>
      <c r="P173" s="288"/>
    </row>
    <row r="174" spans="1:16" s="341" customFormat="1" ht="16.5" customHeight="1">
      <c r="A174" s="80">
        <f>SUBTOTAL(3,$B$9:B174)</f>
        <v>166</v>
      </c>
      <c r="B174" s="434" t="s">
        <v>597</v>
      </c>
      <c r="C174" s="110" t="s">
        <v>598</v>
      </c>
      <c r="D174" s="351" t="s">
        <v>599</v>
      </c>
      <c r="E174" s="251" t="s">
        <v>90</v>
      </c>
      <c r="F174" s="69">
        <v>3</v>
      </c>
      <c r="G174" s="69">
        <v>2003</v>
      </c>
      <c r="H174" s="69" t="s">
        <v>85</v>
      </c>
      <c r="I174" s="69">
        <v>10</v>
      </c>
      <c r="J174" s="68" t="s">
        <v>5</v>
      </c>
      <c r="K174" s="69" t="s">
        <v>98</v>
      </c>
      <c r="L174" s="103" t="s">
        <v>582</v>
      </c>
      <c r="M174" s="4"/>
      <c r="O174" s="433"/>
      <c r="P174" s="288"/>
    </row>
    <row r="175" spans="1:16" s="341" customFormat="1" ht="16.5" customHeight="1">
      <c r="A175" s="80">
        <f>SUBTOTAL(3,$B$9:B175)</f>
        <v>167</v>
      </c>
      <c r="B175" s="434" t="s">
        <v>600</v>
      </c>
      <c r="C175" s="67" t="s">
        <v>601</v>
      </c>
      <c r="D175" s="350" t="s">
        <v>199</v>
      </c>
      <c r="E175" s="253" t="s">
        <v>602</v>
      </c>
      <c r="F175" s="7">
        <v>8</v>
      </c>
      <c r="G175" s="7">
        <v>2003</v>
      </c>
      <c r="H175" s="69" t="s">
        <v>113</v>
      </c>
      <c r="I175" s="69">
        <v>10</v>
      </c>
      <c r="J175" s="68" t="s">
        <v>5</v>
      </c>
      <c r="K175" s="68" t="s">
        <v>148</v>
      </c>
      <c r="L175" s="103" t="s">
        <v>582</v>
      </c>
      <c r="M175" s="4"/>
      <c r="O175" s="433"/>
      <c r="P175" s="288"/>
    </row>
    <row r="176" spans="1:16" s="341" customFormat="1" ht="16.5" customHeight="1">
      <c r="A176" s="80">
        <f>SUBTOTAL(3,$B$9:B176)</f>
        <v>168</v>
      </c>
      <c r="B176" s="434" t="s">
        <v>603</v>
      </c>
      <c r="C176" s="67" t="s">
        <v>604</v>
      </c>
      <c r="D176" s="350" t="s">
        <v>199</v>
      </c>
      <c r="E176" s="84">
        <v>2</v>
      </c>
      <c r="F176" s="80">
        <v>4</v>
      </c>
      <c r="G176" s="68">
        <v>2003</v>
      </c>
      <c r="H176" s="81" t="s">
        <v>81</v>
      </c>
      <c r="I176" s="80">
        <v>10</v>
      </c>
      <c r="J176" s="68" t="s">
        <v>5</v>
      </c>
      <c r="K176" s="80" t="s">
        <v>82</v>
      </c>
      <c r="L176" s="103" t="s">
        <v>582</v>
      </c>
      <c r="M176" s="4"/>
      <c r="O176" s="433"/>
      <c r="P176" s="288"/>
    </row>
    <row r="177" spans="1:16" s="341" customFormat="1" ht="16.5" customHeight="1">
      <c r="A177" s="80">
        <f>SUBTOTAL(3,$B$9:B177)</f>
        <v>169</v>
      </c>
      <c r="B177" s="434" t="s">
        <v>605</v>
      </c>
      <c r="C177" s="67" t="s">
        <v>606</v>
      </c>
      <c r="D177" s="350" t="s">
        <v>607</v>
      </c>
      <c r="E177" s="84">
        <v>13</v>
      </c>
      <c r="F177" s="80">
        <v>5</v>
      </c>
      <c r="G177" s="68">
        <v>2003</v>
      </c>
      <c r="H177" s="81" t="s">
        <v>81</v>
      </c>
      <c r="I177" s="80">
        <v>10</v>
      </c>
      <c r="J177" s="68" t="s">
        <v>5</v>
      </c>
      <c r="K177" s="80" t="s">
        <v>82</v>
      </c>
      <c r="L177" s="103" t="s">
        <v>582</v>
      </c>
      <c r="M177" s="4"/>
      <c r="O177" s="433"/>
      <c r="P177" s="288"/>
    </row>
    <row r="178" spans="1:16" s="341" customFormat="1" ht="16.5" customHeight="1">
      <c r="A178" s="80">
        <f>SUBTOTAL(3,$B$9:B178)</f>
        <v>170</v>
      </c>
      <c r="B178" s="434" t="s">
        <v>608</v>
      </c>
      <c r="C178" s="162" t="s">
        <v>609</v>
      </c>
      <c r="D178" s="351" t="s">
        <v>424</v>
      </c>
      <c r="E178" s="111" t="s">
        <v>245</v>
      </c>
      <c r="F178" s="69">
        <v>2</v>
      </c>
      <c r="G178" s="69">
        <v>2003</v>
      </c>
      <c r="H178" s="69" t="s">
        <v>85</v>
      </c>
      <c r="I178" s="69">
        <v>10</v>
      </c>
      <c r="J178" s="68" t="s">
        <v>5</v>
      </c>
      <c r="K178" s="69" t="s">
        <v>98</v>
      </c>
      <c r="L178" s="103" t="s">
        <v>582</v>
      </c>
      <c r="M178" s="4"/>
      <c r="O178" s="433"/>
      <c r="P178" s="288"/>
    </row>
    <row r="179" spans="1:16" s="341" customFormat="1" ht="16.5" customHeight="1">
      <c r="A179" s="80">
        <f>SUBTOTAL(3,$B$9:B179)</f>
        <v>171</v>
      </c>
      <c r="B179" s="434" t="s">
        <v>610</v>
      </c>
      <c r="C179" s="178" t="s">
        <v>611</v>
      </c>
      <c r="D179" s="361" t="s">
        <v>612</v>
      </c>
      <c r="E179" s="69">
        <v>6</v>
      </c>
      <c r="F179" s="69">
        <v>7</v>
      </c>
      <c r="G179" s="69">
        <v>2003</v>
      </c>
      <c r="H179" s="69" t="s">
        <v>113</v>
      </c>
      <c r="I179" s="69">
        <v>10</v>
      </c>
      <c r="J179" s="68" t="s">
        <v>5</v>
      </c>
      <c r="K179" s="69" t="s">
        <v>143</v>
      </c>
      <c r="L179" s="103" t="s">
        <v>582</v>
      </c>
      <c r="M179" s="4"/>
      <c r="O179" s="433"/>
      <c r="P179" s="288"/>
    </row>
    <row r="180" spans="1:16" s="341" customFormat="1" ht="16.5" customHeight="1">
      <c r="A180" s="80">
        <f>SUBTOTAL(3,$B$9:B180)</f>
        <v>172</v>
      </c>
      <c r="B180" s="434" t="s">
        <v>613</v>
      </c>
      <c r="C180" s="67" t="s">
        <v>614</v>
      </c>
      <c r="D180" s="350" t="s">
        <v>427</v>
      </c>
      <c r="E180" s="68">
        <v>16</v>
      </c>
      <c r="F180" s="68">
        <v>4</v>
      </c>
      <c r="G180" s="68">
        <v>2003</v>
      </c>
      <c r="H180" s="68" t="s">
        <v>200</v>
      </c>
      <c r="I180" s="68">
        <v>10</v>
      </c>
      <c r="J180" s="68" t="s">
        <v>5</v>
      </c>
      <c r="K180" s="68" t="s">
        <v>201</v>
      </c>
      <c r="L180" s="103" t="s">
        <v>582</v>
      </c>
      <c r="M180" s="4"/>
      <c r="O180" s="433"/>
      <c r="P180" s="288"/>
    </row>
    <row r="181" spans="1:16" s="341" customFormat="1" ht="16.5" customHeight="1">
      <c r="A181" s="80">
        <f>SUBTOTAL(3,$B$9:B181)</f>
        <v>173</v>
      </c>
      <c r="B181" s="434" t="s">
        <v>615</v>
      </c>
      <c r="C181" s="67" t="s">
        <v>616</v>
      </c>
      <c r="D181" s="350" t="s">
        <v>617</v>
      </c>
      <c r="E181" s="68">
        <v>28</v>
      </c>
      <c r="F181" s="68">
        <v>8</v>
      </c>
      <c r="G181" s="68">
        <v>2003</v>
      </c>
      <c r="H181" s="172" t="s">
        <v>85</v>
      </c>
      <c r="I181" s="323">
        <v>10</v>
      </c>
      <c r="J181" s="68" t="s">
        <v>5</v>
      </c>
      <c r="K181" s="323" t="s">
        <v>271</v>
      </c>
      <c r="L181" s="103" t="s">
        <v>582</v>
      </c>
      <c r="M181" s="4"/>
      <c r="O181" s="433"/>
      <c r="P181" s="288"/>
    </row>
    <row r="182" spans="1:16" s="341" customFormat="1" ht="16.5" customHeight="1">
      <c r="A182" s="80">
        <f>SUBTOTAL(3,$B$9:B182)</f>
        <v>174</v>
      </c>
      <c r="B182" s="434" t="s">
        <v>618</v>
      </c>
      <c r="C182" s="110" t="s">
        <v>619</v>
      </c>
      <c r="D182" s="350" t="s">
        <v>229</v>
      </c>
      <c r="E182" s="69">
        <v>1</v>
      </c>
      <c r="F182" s="69">
        <v>1</v>
      </c>
      <c r="G182" s="69">
        <v>2003</v>
      </c>
      <c r="H182" s="68" t="s">
        <v>108</v>
      </c>
      <c r="I182" s="69">
        <v>10</v>
      </c>
      <c r="J182" s="68" t="s">
        <v>5</v>
      </c>
      <c r="K182" s="4" t="s">
        <v>109</v>
      </c>
      <c r="L182" s="103" t="s">
        <v>582</v>
      </c>
      <c r="M182" s="4"/>
      <c r="O182" s="433"/>
      <c r="P182" s="288"/>
    </row>
    <row r="183" spans="1:16" s="341" customFormat="1" ht="16.5" customHeight="1">
      <c r="A183" s="80">
        <f>SUBTOTAL(3,$B$9:B183)</f>
        <v>175</v>
      </c>
      <c r="B183" s="434" t="s">
        <v>620</v>
      </c>
      <c r="C183" s="67" t="s">
        <v>621</v>
      </c>
      <c r="D183" s="350" t="s">
        <v>229</v>
      </c>
      <c r="E183" s="68">
        <v>1</v>
      </c>
      <c r="F183" s="68">
        <v>12</v>
      </c>
      <c r="G183" s="68">
        <v>2003</v>
      </c>
      <c r="H183" s="68" t="s">
        <v>622</v>
      </c>
      <c r="I183" s="323">
        <v>10</v>
      </c>
      <c r="J183" s="68" t="s">
        <v>5</v>
      </c>
      <c r="K183" s="323" t="s">
        <v>271</v>
      </c>
      <c r="L183" s="103" t="s">
        <v>582</v>
      </c>
      <c r="M183" s="4"/>
      <c r="O183" s="433"/>
      <c r="P183" s="288"/>
    </row>
    <row r="184" spans="1:16" s="341" customFormat="1" ht="16.5" customHeight="1">
      <c r="A184" s="80">
        <f>SUBTOTAL(3,$B$9:B184)</f>
        <v>176</v>
      </c>
      <c r="B184" s="434" t="s">
        <v>623</v>
      </c>
      <c r="C184" s="372" t="s">
        <v>624</v>
      </c>
      <c r="D184" s="332" t="s">
        <v>229</v>
      </c>
      <c r="E184" s="146" t="s">
        <v>102</v>
      </c>
      <c r="F184" s="146" t="s">
        <v>102</v>
      </c>
      <c r="G184" s="7">
        <v>2003</v>
      </c>
      <c r="H184" s="6" t="s">
        <v>625</v>
      </c>
      <c r="I184" s="6">
        <v>10</v>
      </c>
      <c r="J184" s="68" t="s">
        <v>5</v>
      </c>
      <c r="K184" s="4" t="s">
        <v>193</v>
      </c>
      <c r="L184" s="103" t="s">
        <v>582</v>
      </c>
      <c r="M184" s="4"/>
      <c r="O184" s="433"/>
      <c r="P184" s="288"/>
    </row>
    <row r="185" spans="1:16" s="341" customFormat="1" ht="16.5" customHeight="1">
      <c r="A185" s="80">
        <f>SUBTOTAL(3,$B$9:B185)</f>
        <v>177</v>
      </c>
      <c r="B185" s="434" t="s">
        <v>626</v>
      </c>
      <c r="C185" s="110" t="s">
        <v>627</v>
      </c>
      <c r="D185" s="347" t="s">
        <v>235</v>
      </c>
      <c r="E185" s="69">
        <v>22</v>
      </c>
      <c r="F185" s="69">
        <v>5</v>
      </c>
      <c r="G185" s="69">
        <v>2003</v>
      </c>
      <c r="H185" s="69" t="s">
        <v>113</v>
      </c>
      <c r="I185" s="80">
        <v>10</v>
      </c>
      <c r="J185" s="68" t="s">
        <v>5</v>
      </c>
      <c r="K185" s="69" t="s">
        <v>143</v>
      </c>
      <c r="L185" s="103" t="s">
        <v>582</v>
      </c>
      <c r="M185" s="4"/>
      <c r="O185" s="433"/>
      <c r="P185" s="288"/>
    </row>
    <row r="186" spans="1:16" s="341" customFormat="1" ht="16.5" customHeight="1">
      <c r="A186" s="80">
        <f>SUBTOTAL(3,$B$9:B186)</f>
        <v>178</v>
      </c>
      <c r="B186" s="434" t="s">
        <v>628</v>
      </c>
      <c r="C186" s="377" t="s">
        <v>629</v>
      </c>
      <c r="D186" s="362" t="s">
        <v>630</v>
      </c>
      <c r="E186" s="172">
        <v>25</v>
      </c>
      <c r="F186" s="172">
        <v>11</v>
      </c>
      <c r="G186" s="172">
        <v>2003</v>
      </c>
      <c r="H186" s="172" t="s">
        <v>85</v>
      </c>
      <c r="I186" s="323">
        <v>10</v>
      </c>
      <c r="J186" s="68" t="s">
        <v>5</v>
      </c>
      <c r="K186" s="323" t="s">
        <v>271</v>
      </c>
      <c r="L186" s="103" t="s">
        <v>20</v>
      </c>
      <c r="M186" s="4"/>
      <c r="O186" s="433"/>
      <c r="P186" s="288"/>
    </row>
    <row r="187" spans="1:16" s="288" customFormat="1" ht="16.5" customHeight="1">
      <c r="A187" s="80">
        <f>SUBTOTAL(3,$B$9:B187)</f>
        <v>179</v>
      </c>
      <c r="B187" s="434" t="s">
        <v>631</v>
      </c>
      <c r="C187" s="67" t="s">
        <v>632</v>
      </c>
      <c r="D187" s="350" t="s">
        <v>439</v>
      </c>
      <c r="E187" s="68">
        <v>24</v>
      </c>
      <c r="F187" s="68">
        <v>2</v>
      </c>
      <c r="G187" s="68">
        <v>2003</v>
      </c>
      <c r="H187" s="68" t="s">
        <v>113</v>
      </c>
      <c r="I187" s="68">
        <v>10</v>
      </c>
      <c r="J187" s="68" t="s">
        <v>5</v>
      </c>
      <c r="K187" s="4" t="s">
        <v>123</v>
      </c>
      <c r="L187" s="103" t="s">
        <v>20</v>
      </c>
      <c r="M187" s="4"/>
      <c r="O187" s="433"/>
    </row>
    <row r="188" spans="1:16" s="288" customFormat="1" ht="16.5" customHeight="1">
      <c r="A188" s="80">
        <f>SUBTOTAL(3,$B$9:B188)</f>
        <v>180</v>
      </c>
      <c r="B188" s="434" t="s">
        <v>633</v>
      </c>
      <c r="C188" s="404" t="s">
        <v>159</v>
      </c>
      <c r="D188" s="405" t="s">
        <v>634</v>
      </c>
      <c r="E188" s="402" t="s">
        <v>602</v>
      </c>
      <c r="F188" s="402" t="s">
        <v>188</v>
      </c>
      <c r="G188" s="402" t="s">
        <v>92</v>
      </c>
      <c r="H188" s="340" t="s">
        <v>635</v>
      </c>
      <c r="I188" s="402">
        <v>10</v>
      </c>
      <c r="J188" s="340" t="s">
        <v>5</v>
      </c>
      <c r="K188" s="5" t="s">
        <v>94</v>
      </c>
      <c r="L188" s="103" t="s">
        <v>20</v>
      </c>
      <c r="M188" s="102"/>
      <c r="O188" s="433"/>
    </row>
    <row r="189" spans="1:16" s="288" customFormat="1" ht="16.5" customHeight="1">
      <c r="A189" s="80">
        <f>SUBTOTAL(3,$B$9:B189)</f>
        <v>181</v>
      </c>
      <c r="B189" s="434" t="s">
        <v>636</v>
      </c>
      <c r="C189" s="67" t="s">
        <v>364</v>
      </c>
      <c r="D189" s="350" t="s">
        <v>634</v>
      </c>
      <c r="E189" s="84">
        <v>11</v>
      </c>
      <c r="F189" s="80">
        <v>10</v>
      </c>
      <c r="G189" s="68">
        <v>2003</v>
      </c>
      <c r="H189" s="81" t="s">
        <v>81</v>
      </c>
      <c r="I189" s="80">
        <v>10</v>
      </c>
      <c r="J189" s="68" t="s">
        <v>5</v>
      </c>
      <c r="K189" s="80" t="s">
        <v>82</v>
      </c>
      <c r="L189" s="103" t="s">
        <v>20</v>
      </c>
      <c r="M189" s="102"/>
      <c r="O189" s="433"/>
    </row>
    <row r="190" spans="1:16" s="288" customFormat="1" ht="16.5" customHeight="1">
      <c r="A190" s="80">
        <f>SUBTOTAL(3,$B$9:B190)</f>
        <v>182</v>
      </c>
      <c r="B190" s="434" t="s">
        <v>637</v>
      </c>
      <c r="C190" s="67" t="s">
        <v>638</v>
      </c>
      <c r="D190" s="350" t="s">
        <v>639</v>
      </c>
      <c r="E190" s="68">
        <v>19</v>
      </c>
      <c r="F190" s="71" t="s">
        <v>102</v>
      </c>
      <c r="G190" s="68">
        <v>2003</v>
      </c>
      <c r="H190" s="68" t="s">
        <v>108</v>
      </c>
      <c r="I190" s="69">
        <v>10</v>
      </c>
      <c r="J190" s="68" t="s">
        <v>5</v>
      </c>
      <c r="K190" s="4" t="s">
        <v>109</v>
      </c>
      <c r="L190" s="103" t="s">
        <v>20</v>
      </c>
      <c r="M190" s="102"/>
      <c r="O190" s="433"/>
    </row>
    <row r="191" spans="1:16" s="288" customFormat="1" ht="16.5" customHeight="1">
      <c r="A191" s="80">
        <f>SUBTOTAL(3,$B$9:B191)</f>
        <v>183</v>
      </c>
      <c r="B191" s="434" t="s">
        <v>640</v>
      </c>
      <c r="C191" s="163" t="s">
        <v>641</v>
      </c>
      <c r="D191" s="349" t="s">
        <v>642</v>
      </c>
      <c r="E191" s="7">
        <v>13</v>
      </c>
      <c r="F191" s="7">
        <v>2</v>
      </c>
      <c r="G191" s="7">
        <v>2002</v>
      </c>
      <c r="H191" s="104" t="s">
        <v>643</v>
      </c>
      <c r="I191" s="6">
        <v>10</v>
      </c>
      <c r="J191" s="68" t="s">
        <v>5</v>
      </c>
      <c r="K191" s="4" t="s">
        <v>184</v>
      </c>
      <c r="L191" s="103" t="s">
        <v>20</v>
      </c>
      <c r="M191" s="102"/>
      <c r="O191" s="433"/>
    </row>
    <row r="192" spans="1:16" s="288" customFormat="1" ht="16.5" customHeight="1">
      <c r="A192" s="80">
        <f>SUBTOTAL(3,$B$9:B192)</f>
        <v>184</v>
      </c>
      <c r="B192" s="434" t="s">
        <v>644</v>
      </c>
      <c r="C192" s="163" t="s">
        <v>645</v>
      </c>
      <c r="D192" s="348" t="s">
        <v>646</v>
      </c>
      <c r="E192" s="103">
        <v>25</v>
      </c>
      <c r="F192" s="103">
        <v>1</v>
      </c>
      <c r="G192" s="103">
        <v>2003</v>
      </c>
      <c r="H192" s="103" t="s">
        <v>75</v>
      </c>
      <c r="I192" s="103">
        <v>10</v>
      </c>
      <c r="J192" s="68" t="s">
        <v>5</v>
      </c>
      <c r="K192" s="103" t="s">
        <v>76</v>
      </c>
      <c r="L192" s="103" t="s">
        <v>20</v>
      </c>
      <c r="M192" s="102"/>
      <c r="O192" s="433"/>
    </row>
    <row r="193" spans="1:16" s="288" customFormat="1" ht="16.5" customHeight="1">
      <c r="A193" s="80">
        <f>SUBTOTAL(3,$B$9:B193)</f>
        <v>185</v>
      </c>
      <c r="B193" s="434" t="s">
        <v>647</v>
      </c>
      <c r="C193" s="387" t="s">
        <v>648</v>
      </c>
      <c r="D193" s="335" t="s">
        <v>270</v>
      </c>
      <c r="E193" s="7">
        <v>18</v>
      </c>
      <c r="F193" s="7">
        <v>10</v>
      </c>
      <c r="G193" s="7">
        <v>2003</v>
      </c>
      <c r="H193" s="6" t="s">
        <v>85</v>
      </c>
      <c r="I193" s="6">
        <v>10</v>
      </c>
      <c r="J193" s="5" t="s">
        <v>5</v>
      </c>
      <c r="K193" s="4" t="s">
        <v>139</v>
      </c>
      <c r="L193" s="103" t="s">
        <v>20</v>
      </c>
      <c r="M193" s="102"/>
      <c r="O193" s="433"/>
    </row>
    <row r="194" spans="1:16" s="288" customFormat="1" ht="16.5" customHeight="1">
      <c r="A194" s="80">
        <f>SUBTOTAL(3,$B$9:B194)</f>
        <v>186</v>
      </c>
      <c r="B194" s="434" t="s">
        <v>649</v>
      </c>
      <c r="C194" s="163" t="s">
        <v>346</v>
      </c>
      <c r="D194" s="348" t="s">
        <v>274</v>
      </c>
      <c r="E194" s="103">
        <v>25</v>
      </c>
      <c r="F194" s="103">
        <v>6</v>
      </c>
      <c r="G194" s="103">
        <v>2003</v>
      </c>
      <c r="H194" s="103" t="s">
        <v>75</v>
      </c>
      <c r="I194" s="103">
        <v>10</v>
      </c>
      <c r="J194" s="68" t="s">
        <v>5</v>
      </c>
      <c r="K194" s="103" t="s">
        <v>76</v>
      </c>
      <c r="L194" s="103" t="s">
        <v>20</v>
      </c>
      <c r="M194" s="102"/>
      <c r="O194" s="433"/>
    </row>
    <row r="195" spans="1:16" s="288" customFormat="1" ht="16.5" customHeight="1">
      <c r="A195" s="80">
        <f>SUBTOTAL(3,$B$9:B195)</f>
        <v>187</v>
      </c>
      <c r="B195" s="434" t="s">
        <v>650</v>
      </c>
      <c r="C195" s="377" t="s">
        <v>651</v>
      </c>
      <c r="D195" s="362" t="s">
        <v>652</v>
      </c>
      <c r="E195" s="172">
        <v>4</v>
      </c>
      <c r="F195" s="172">
        <v>10</v>
      </c>
      <c r="G195" s="172">
        <v>2003</v>
      </c>
      <c r="H195" s="172" t="s">
        <v>653</v>
      </c>
      <c r="I195" s="323">
        <v>10</v>
      </c>
      <c r="J195" s="68" t="s">
        <v>5</v>
      </c>
      <c r="K195" s="323" t="s">
        <v>271</v>
      </c>
      <c r="L195" s="103" t="s">
        <v>20</v>
      </c>
      <c r="M195" s="102"/>
      <c r="O195" s="433"/>
    </row>
    <row r="196" spans="1:16" s="288" customFormat="1" ht="16.5" customHeight="1">
      <c r="A196" s="80">
        <f>SUBTOTAL(3,$B$9:B196)</f>
        <v>188</v>
      </c>
      <c r="B196" s="434" t="s">
        <v>654</v>
      </c>
      <c r="C196" s="110" t="s">
        <v>655</v>
      </c>
      <c r="D196" s="347" t="s">
        <v>656</v>
      </c>
      <c r="E196" s="69">
        <v>19</v>
      </c>
      <c r="F196" s="69">
        <v>5</v>
      </c>
      <c r="G196" s="69">
        <v>2003</v>
      </c>
      <c r="H196" s="69" t="s">
        <v>113</v>
      </c>
      <c r="I196" s="80">
        <v>10</v>
      </c>
      <c r="J196" s="68" t="s">
        <v>5</v>
      </c>
      <c r="K196" s="69" t="s">
        <v>143</v>
      </c>
      <c r="L196" s="103" t="s">
        <v>20</v>
      </c>
      <c r="M196" s="345"/>
      <c r="O196" s="433"/>
    </row>
    <row r="197" spans="1:16" s="288" customFormat="1" ht="16.5" customHeight="1">
      <c r="A197" s="80">
        <f>SUBTOTAL(3,$B$9:B197)</f>
        <v>189</v>
      </c>
      <c r="B197" s="434" t="s">
        <v>657</v>
      </c>
      <c r="C197" s="178" t="s">
        <v>658</v>
      </c>
      <c r="D197" s="347" t="s">
        <v>289</v>
      </c>
      <c r="E197" s="69">
        <v>20</v>
      </c>
      <c r="F197" s="69">
        <v>11</v>
      </c>
      <c r="G197" s="69">
        <v>2003</v>
      </c>
      <c r="H197" s="69" t="s">
        <v>113</v>
      </c>
      <c r="I197" s="69">
        <v>10</v>
      </c>
      <c r="J197" s="68" t="s">
        <v>5</v>
      </c>
      <c r="K197" s="69" t="s">
        <v>143</v>
      </c>
      <c r="L197" s="103" t="s">
        <v>20</v>
      </c>
      <c r="M197" s="4"/>
      <c r="O197" s="433"/>
    </row>
    <row r="198" spans="1:16" s="288" customFormat="1" ht="16.5" customHeight="1">
      <c r="A198" s="80">
        <f>SUBTOTAL(3,$B$9:B198)</f>
        <v>190</v>
      </c>
      <c r="B198" s="434" t="s">
        <v>659</v>
      </c>
      <c r="C198" s="385" t="s">
        <v>660</v>
      </c>
      <c r="D198" s="368" t="s">
        <v>482</v>
      </c>
      <c r="E198" s="64">
        <v>20</v>
      </c>
      <c r="F198" s="64">
        <v>2</v>
      </c>
      <c r="G198" s="101">
        <v>2003</v>
      </c>
      <c r="H198" s="80" t="s">
        <v>661</v>
      </c>
      <c r="I198" s="68">
        <v>10</v>
      </c>
      <c r="J198" s="64" t="s">
        <v>5</v>
      </c>
      <c r="K198" s="80" t="s">
        <v>258</v>
      </c>
      <c r="L198" s="103" t="s">
        <v>20</v>
      </c>
      <c r="M198" s="4"/>
      <c r="O198" s="433"/>
    </row>
    <row r="199" spans="1:16" s="148" customFormat="1" ht="16.5" customHeight="1">
      <c r="A199" s="80">
        <f>SUBTOTAL(3,$B$9:B199)</f>
        <v>191</v>
      </c>
      <c r="B199" s="434" t="s">
        <v>662</v>
      </c>
      <c r="C199" s="67" t="s">
        <v>663</v>
      </c>
      <c r="D199" s="350" t="s">
        <v>319</v>
      </c>
      <c r="E199" s="68">
        <v>12</v>
      </c>
      <c r="F199" s="71" t="s">
        <v>205</v>
      </c>
      <c r="G199" s="68">
        <v>2003</v>
      </c>
      <c r="H199" s="68" t="s">
        <v>108</v>
      </c>
      <c r="I199" s="69">
        <v>10</v>
      </c>
      <c r="J199" s="68" t="s">
        <v>5</v>
      </c>
      <c r="K199" s="4" t="s">
        <v>109</v>
      </c>
      <c r="L199" s="103" t="s">
        <v>20</v>
      </c>
      <c r="M199" s="4"/>
      <c r="O199" s="433"/>
      <c r="P199" s="288"/>
    </row>
    <row r="200" spans="1:16" s="148" customFormat="1" ht="16.5" customHeight="1">
      <c r="A200" s="80">
        <f>SUBTOTAL(3,$B$9:B200)</f>
        <v>192</v>
      </c>
      <c r="B200" s="434" t="s">
        <v>664</v>
      </c>
      <c r="C200" s="67" t="s">
        <v>665</v>
      </c>
      <c r="D200" s="350" t="s">
        <v>666</v>
      </c>
      <c r="E200" s="68">
        <v>25</v>
      </c>
      <c r="F200" s="71" t="s">
        <v>102</v>
      </c>
      <c r="G200" s="68">
        <v>2003</v>
      </c>
      <c r="H200" s="69" t="s">
        <v>475</v>
      </c>
      <c r="I200" s="69">
        <v>10</v>
      </c>
      <c r="J200" s="68" t="s">
        <v>5</v>
      </c>
      <c r="K200" s="4" t="s">
        <v>109</v>
      </c>
      <c r="L200" s="103" t="s">
        <v>20</v>
      </c>
      <c r="M200" s="403"/>
      <c r="O200" s="433"/>
      <c r="P200" s="288"/>
    </row>
    <row r="201" spans="1:16" s="288" customFormat="1" ht="16.5" customHeight="1">
      <c r="A201" s="80">
        <f>SUBTOTAL(3,$B$9:B201)</f>
        <v>193</v>
      </c>
      <c r="B201" s="434" t="s">
        <v>667</v>
      </c>
      <c r="C201" s="70" t="s">
        <v>668</v>
      </c>
      <c r="D201" s="347" t="s">
        <v>80</v>
      </c>
      <c r="E201" s="69">
        <v>25</v>
      </c>
      <c r="F201" s="69">
        <v>11</v>
      </c>
      <c r="G201" s="69">
        <v>2003</v>
      </c>
      <c r="H201" s="69" t="s">
        <v>344</v>
      </c>
      <c r="I201" s="69">
        <v>10</v>
      </c>
      <c r="J201" s="80" t="s">
        <v>17</v>
      </c>
      <c r="K201" s="69" t="s">
        <v>214</v>
      </c>
      <c r="L201" s="103" t="s">
        <v>23</v>
      </c>
      <c r="M201" s="69"/>
      <c r="O201" s="433"/>
    </row>
    <row r="202" spans="1:16" s="288" customFormat="1" ht="16.5" customHeight="1">
      <c r="A202" s="80">
        <f>SUBTOTAL(3,$B$9:B202)</f>
        <v>194</v>
      </c>
      <c r="B202" s="434" t="s">
        <v>669</v>
      </c>
      <c r="C202" s="67" t="s">
        <v>670</v>
      </c>
      <c r="D202" s="350" t="s">
        <v>80</v>
      </c>
      <c r="E202" s="68">
        <v>14</v>
      </c>
      <c r="F202" s="68">
        <v>2</v>
      </c>
      <c r="G202" s="68">
        <v>2002</v>
      </c>
      <c r="H202" s="68" t="s">
        <v>113</v>
      </c>
      <c r="I202" s="323">
        <v>10</v>
      </c>
      <c r="J202" s="80" t="s">
        <v>17</v>
      </c>
      <c r="K202" s="323" t="s">
        <v>271</v>
      </c>
      <c r="L202" s="103" t="s">
        <v>23</v>
      </c>
      <c r="M202" s="69"/>
      <c r="O202" s="433"/>
    </row>
    <row r="203" spans="1:16" s="288" customFormat="1" ht="16.5" customHeight="1">
      <c r="A203" s="80">
        <f>SUBTOTAL(3,$B$9:B203)</f>
        <v>195</v>
      </c>
      <c r="B203" s="434" t="s">
        <v>671</v>
      </c>
      <c r="C203" s="67" t="s">
        <v>672</v>
      </c>
      <c r="D203" s="354" t="s">
        <v>80</v>
      </c>
      <c r="E203" s="85">
        <v>25</v>
      </c>
      <c r="F203" s="80">
        <v>2</v>
      </c>
      <c r="G203" s="68">
        <v>2002</v>
      </c>
      <c r="H203" s="81" t="s">
        <v>81</v>
      </c>
      <c r="I203" s="80">
        <v>10</v>
      </c>
      <c r="J203" s="80" t="s">
        <v>17</v>
      </c>
      <c r="K203" s="80" t="s">
        <v>82</v>
      </c>
      <c r="L203" s="103" t="s">
        <v>23</v>
      </c>
      <c r="M203" s="69"/>
      <c r="O203" s="433"/>
    </row>
    <row r="204" spans="1:16" s="288" customFormat="1" ht="16.5" customHeight="1">
      <c r="A204" s="80">
        <f>SUBTOTAL(3,$B$9:B204)</f>
        <v>196</v>
      </c>
      <c r="B204" s="434" t="s">
        <v>673</v>
      </c>
      <c r="C204" s="67" t="s">
        <v>674</v>
      </c>
      <c r="D204" s="350" t="s">
        <v>508</v>
      </c>
      <c r="E204" s="68">
        <v>23</v>
      </c>
      <c r="F204" s="68">
        <v>3</v>
      </c>
      <c r="G204" s="68">
        <v>2003</v>
      </c>
      <c r="H204" s="68" t="s">
        <v>85</v>
      </c>
      <c r="I204" s="68">
        <v>10</v>
      </c>
      <c r="J204" s="80" t="s">
        <v>17</v>
      </c>
      <c r="K204" s="4" t="s">
        <v>123</v>
      </c>
      <c r="L204" s="103" t="s">
        <v>23</v>
      </c>
      <c r="M204" s="69"/>
      <c r="O204" s="433"/>
    </row>
    <row r="205" spans="1:16" s="288" customFormat="1" ht="16.5" customHeight="1">
      <c r="A205" s="80">
        <f>SUBTOTAL(3,$B$9:B205)</f>
        <v>197</v>
      </c>
      <c r="B205" s="434" t="s">
        <v>675</v>
      </c>
      <c r="C205" s="388" t="s">
        <v>658</v>
      </c>
      <c r="D205" s="334" t="s">
        <v>508</v>
      </c>
      <c r="E205" s="103" t="s">
        <v>553</v>
      </c>
      <c r="F205" s="103" t="s">
        <v>188</v>
      </c>
      <c r="G205" s="103" t="s">
        <v>92</v>
      </c>
      <c r="H205" s="5" t="s">
        <v>676</v>
      </c>
      <c r="I205" s="103">
        <v>10</v>
      </c>
      <c r="J205" s="5" t="s">
        <v>17</v>
      </c>
      <c r="K205" s="5" t="s">
        <v>94</v>
      </c>
      <c r="L205" s="103" t="s">
        <v>23</v>
      </c>
      <c r="M205" s="69"/>
      <c r="O205" s="433"/>
    </row>
    <row r="206" spans="1:16" s="288" customFormat="1" ht="16.5" customHeight="1">
      <c r="A206" s="80">
        <f>SUBTOTAL(3,$B$9:B206)</f>
        <v>198</v>
      </c>
      <c r="B206" s="434" t="s">
        <v>677</v>
      </c>
      <c r="C206" s="163" t="s">
        <v>678</v>
      </c>
      <c r="D206" s="332" t="s">
        <v>89</v>
      </c>
      <c r="E206" s="146" t="s">
        <v>536</v>
      </c>
      <c r="F206" s="146" t="s">
        <v>102</v>
      </c>
      <c r="G206" s="7">
        <v>2003</v>
      </c>
      <c r="H206" s="6" t="s">
        <v>113</v>
      </c>
      <c r="I206" s="6">
        <v>10</v>
      </c>
      <c r="J206" s="80" t="s">
        <v>17</v>
      </c>
      <c r="K206" s="4" t="s">
        <v>193</v>
      </c>
      <c r="L206" s="103" t="s">
        <v>23</v>
      </c>
      <c r="M206" s="291"/>
      <c r="O206" s="433"/>
    </row>
    <row r="207" spans="1:16" s="288" customFormat="1" ht="16.5" customHeight="1">
      <c r="A207" s="80">
        <f>SUBTOTAL(3,$B$9:B207)</f>
        <v>199</v>
      </c>
      <c r="B207" s="434" t="s">
        <v>679</v>
      </c>
      <c r="C207" s="384" t="s">
        <v>680</v>
      </c>
      <c r="D207" s="367" t="s">
        <v>681</v>
      </c>
      <c r="E207" s="64">
        <v>17</v>
      </c>
      <c r="F207" s="64">
        <v>4</v>
      </c>
      <c r="G207" s="69">
        <v>2003</v>
      </c>
      <c r="H207" s="80" t="s">
        <v>661</v>
      </c>
      <c r="I207" s="68">
        <v>10</v>
      </c>
      <c r="J207" s="68" t="s">
        <v>17</v>
      </c>
      <c r="K207" s="80" t="s">
        <v>258</v>
      </c>
      <c r="L207" s="103" t="s">
        <v>23</v>
      </c>
      <c r="M207" s="4"/>
      <c r="O207" s="433"/>
    </row>
    <row r="208" spans="1:16" s="288" customFormat="1" ht="16.5" customHeight="1">
      <c r="A208" s="80">
        <f>SUBTOTAL(3,$B$9:B208)</f>
        <v>200</v>
      </c>
      <c r="B208" s="434" t="s">
        <v>682</v>
      </c>
      <c r="C208" s="67" t="s">
        <v>683</v>
      </c>
      <c r="D208" s="351" t="s">
        <v>684</v>
      </c>
      <c r="E208" s="111" t="s">
        <v>393</v>
      </c>
      <c r="F208" s="69">
        <v>10</v>
      </c>
      <c r="G208" s="69">
        <v>2003</v>
      </c>
      <c r="H208" s="69" t="s">
        <v>85</v>
      </c>
      <c r="I208" s="69">
        <v>10</v>
      </c>
      <c r="J208" s="80" t="s">
        <v>17</v>
      </c>
      <c r="K208" s="69" t="s">
        <v>98</v>
      </c>
      <c r="L208" s="103" t="s">
        <v>23</v>
      </c>
      <c r="M208" s="4"/>
      <c r="O208" s="433"/>
    </row>
    <row r="209" spans="1:15" s="288" customFormat="1" ht="16.5" customHeight="1">
      <c r="A209" s="80">
        <f>SUBTOTAL(3,$B$9:B209)</f>
        <v>201</v>
      </c>
      <c r="B209" s="434" t="s">
        <v>685</v>
      </c>
      <c r="C209" s="384" t="s">
        <v>686</v>
      </c>
      <c r="D209" s="367" t="s">
        <v>687</v>
      </c>
      <c r="E209" s="64">
        <v>10</v>
      </c>
      <c r="F209" s="64">
        <v>10</v>
      </c>
      <c r="G209" s="69">
        <v>2003</v>
      </c>
      <c r="H209" s="80" t="s">
        <v>661</v>
      </c>
      <c r="I209" s="68">
        <v>10</v>
      </c>
      <c r="J209" s="68" t="s">
        <v>17</v>
      </c>
      <c r="K209" s="80" t="s">
        <v>258</v>
      </c>
      <c r="L209" s="103" t="s">
        <v>23</v>
      </c>
      <c r="M209" s="4"/>
      <c r="O209" s="433"/>
    </row>
    <row r="210" spans="1:15" s="288" customFormat="1" ht="16.5" customHeight="1">
      <c r="A210" s="80">
        <f>SUBTOTAL(3,$B$9:B210)</f>
        <v>202</v>
      </c>
      <c r="B210" s="434" t="s">
        <v>688</v>
      </c>
      <c r="C210" s="67" t="s">
        <v>689</v>
      </c>
      <c r="D210" s="351" t="s">
        <v>690</v>
      </c>
      <c r="E210" s="111" t="s">
        <v>172</v>
      </c>
      <c r="F210" s="69">
        <v>10</v>
      </c>
      <c r="G210" s="69">
        <v>2003</v>
      </c>
      <c r="H210" s="69" t="s">
        <v>85</v>
      </c>
      <c r="I210" s="69">
        <v>10</v>
      </c>
      <c r="J210" s="80" t="s">
        <v>17</v>
      </c>
      <c r="K210" s="69" t="s">
        <v>98</v>
      </c>
      <c r="L210" s="103" t="s">
        <v>23</v>
      </c>
      <c r="M210" s="69"/>
      <c r="O210" s="433"/>
    </row>
    <row r="211" spans="1:15" s="288" customFormat="1" ht="16.5" customHeight="1">
      <c r="A211" s="80">
        <f>SUBTOTAL(3,$B$9:B211)</f>
        <v>203</v>
      </c>
      <c r="B211" s="434" t="s">
        <v>691</v>
      </c>
      <c r="C211" s="384" t="s">
        <v>294</v>
      </c>
      <c r="D211" s="367" t="s">
        <v>690</v>
      </c>
      <c r="E211" s="64">
        <v>27</v>
      </c>
      <c r="F211" s="64">
        <v>3</v>
      </c>
      <c r="G211" s="69">
        <v>2003</v>
      </c>
      <c r="H211" s="80" t="s">
        <v>661</v>
      </c>
      <c r="I211" s="68">
        <v>10</v>
      </c>
      <c r="J211" s="68" t="s">
        <v>17</v>
      </c>
      <c r="K211" s="80" t="s">
        <v>258</v>
      </c>
      <c r="L211" s="103" t="s">
        <v>23</v>
      </c>
      <c r="M211" s="69"/>
      <c r="O211" s="433"/>
    </row>
    <row r="212" spans="1:15" s="288" customFormat="1" ht="16.5" customHeight="1">
      <c r="A212" s="80">
        <f>SUBTOTAL(3,$B$9:B212)</f>
        <v>204</v>
      </c>
      <c r="B212" s="434" t="s">
        <v>692</v>
      </c>
      <c r="C212" s="372" t="s">
        <v>383</v>
      </c>
      <c r="D212" s="332" t="s">
        <v>690</v>
      </c>
      <c r="E212" s="7">
        <v>26</v>
      </c>
      <c r="F212" s="7">
        <v>1</v>
      </c>
      <c r="G212" s="7">
        <v>2003</v>
      </c>
      <c r="H212" s="6" t="s">
        <v>693</v>
      </c>
      <c r="I212" s="6">
        <v>10</v>
      </c>
      <c r="J212" s="80" t="s">
        <v>17</v>
      </c>
      <c r="K212" s="4" t="s">
        <v>184</v>
      </c>
      <c r="L212" s="103" t="s">
        <v>23</v>
      </c>
      <c r="M212" s="69"/>
      <c r="O212" s="433"/>
    </row>
    <row r="213" spans="1:15" s="288" customFormat="1" ht="16.5" customHeight="1">
      <c r="A213" s="80">
        <f>SUBTOTAL(3,$B$9:B213)</f>
        <v>205</v>
      </c>
      <c r="B213" s="434" t="s">
        <v>694</v>
      </c>
      <c r="C213" s="67" t="s">
        <v>695</v>
      </c>
      <c r="D213" s="351" t="s">
        <v>107</v>
      </c>
      <c r="E213" s="111" t="s">
        <v>457</v>
      </c>
      <c r="F213" s="69">
        <v>4</v>
      </c>
      <c r="G213" s="69">
        <v>2003</v>
      </c>
      <c r="H213" s="69" t="s">
        <v>85</v>
      </c>
      <c r="I213" s="69">
        <v>10</v>
      </c>
      <c r="J213" s="80" t="s">
        <v>17</v>
      </c>
      <c r="K213" s="69" t="s">
        <v>98</v>
      </c>
      <c r="L213" s="103" t="s">
        <v>23</v>
      </c>
      <c r="M213" s="69"/>
      <c r="O213" s="433"/>
    </row>
    <row r="214" spans="1:15" s="288" customFormat="1" ht="16.5" customHeight="1">
      <c r="A214" s="80">
        <f>SUBTOTAL(3,$B$9:B214)</f>
        <v>206</v>
      </c>
      <c r="B214" s="434" t="s">
        <v>696</v>
      </c>
      <c r="C214" s="163" t="s">
        <v>697</v>
      </c>
      <c r="D214" s="349" t="s">
        <v>107</v>
      </c>
      <c r="E214" s="7">
        <v>6</v>
      </c>
      <c r="F214" s="7">
        <v>1</v>
      </c>
      <c r="G214" s="7">
        <v>2003</v>
      </c>
      <c r="H214" s="104" t="s">
        <v>693</v>
      </c>
      <c r="I214" s="6">
        <v>10</v>
      </c>
      <c r="J214" s="80" t="s">
        <v>17</v>
      </c>
      <c r="K214" s="4" t="s">
        <v>184</v>
      </c>
      <c r="L214" s="103" t="s">
        <v>23</v>
      </c>
      <c r="M214" s="69"/>
      <c r="O214" s="433"/>
    </row>
    <row r="215" spans="1:15" s="288" customFormat="1" ht="16.5" customHeight="1">
      <c r="A215" s="80">
        <f>SUBTOTAL(3,$B$9:B215)</f>
        <v>207</v>
      </c>
      <c r="B215" s="434" t="s">
        <v>698</v>
      </c>
      <c r="C215" s="163" t="s">
        <v>697</v>
      </c>
      <c r="D215" s="349" t="s">
        <v>107</v>
      </c>
      <c r="E215" s="7">
        <v>18</v>
      </c>
      <c r="F215" s="7">
        <v>8</v>
      </c>
      <c r="G215" s="7">
        <v>2003</v>
      </c>
      <c r="H215" s="104" t="s">
        <v>85</v>
      </c>
      <c r="I215" s="6">
        <v>10</v>
      </c>
      <c r="J215" s="80" t="s">
        <v>17</v>
      </c>
      <c r="K215" s="4" t="s">
        <v>86</v>
      </c>
      <c r="L215" s="103" t="s">
        <v>23</v>
      </c>
      <c r="M215" s="4"/>
      <c r="O215" s="433"/>
    </row>
    <row r="216" spans="1:15" s="288" customFormat="1" ht="16.5" customHeight="1">
      <c r="A216" s="80">
        <f>SUBTOTAL(3,$B$9:B216)</f>
        <v>208</v>
      </c>
      <c r="B216" s="434" t="s">
        <v>699</v>
      </c>
      <c r="C216" s="302" t="s">
        <v>697</v>
      </c>
      <c r="D216" s="350" t="s">
        <v>107</v>
      </c>
      <c r="E216" s="68">
        <v>23</v>
      </c>
      <c r="F216" s="68">
        <v>10</v>
      </c>
      <c r="G216" s="68">
        <v>2002</v>
      </c>
      <c r="H216" s="81" t="s">
        <v>81</v>
      </c>
      <c r="I216" s="80">
        <v>10</v>
      </c>
      <c r="J216" s="80" t="s">
        <v>17</v>
      </c>
      <c r="K216" s="80" t="s">
        <v>82</v>
      </c>
      <c r="L216" s="103" t="s">
        <v>23</v>
      </c>
      <c r="M216" s="4"/>
      <c r="O216" s="433"/>
    </row>
    <row r="217" spans="1:15" s="288" customFormat="1" ht="16.5" customHeight="1">
      <c r="A217" s="80">
        <f>SUBTOTAL(3,$B$9:B217)</f>
        <v>209</v>
      </c>
      <c r="B217" s="434" t="s">
        <v>700</v>
      </c>
      <c r="C217" s="163" t="s">
        <v>701</v>
      </c>
      <c r="D217" s="348" t="s">
        <v>107</v>
      </c>
      <c r="E217" s="103">
        <v>27</v>
      </c>
      <c r="F217" s="103">
        <v>2</v>
      </c>
      <c r="G217" s="103">
        <v>2003</v>
      </c>
      <c r="H217" s="103" t="s">
        <v>702</v>
      </c>
      <c r="I217" s="103">
        <v>10</v>
      </c>
      <c r="J217" s="80" t="s">
        <v>17</v>
      </c>
      <c r="K217" s="103" t="s">
        <v>76</v>
      </c>
      <c r="L217" s="103" t="s">
        <v>23</v>
      </c>
      <c r="M217" s="69"/>
      <c r="O217" s="433"/>
    </row>
    <row r="218" spans="1:15" s="288" customFormat="1" ht="16.5" customHeight="1">
      <c r="A218" s="80">
        <f>SUBTOTAL(3,$B$9:B218)</f>
        <v>210</v>
      </c>
      <c r="B218" s="434" t="s">
        <v>703</v>
      </c>
      <c r="C218" s="379" t="s">
        <v>79</v>
      </c>
      <c r="D218" s="350" t="s">
        <v>704</v>
      </c>
      <c r="E218" s="328">
        <v>13</v>
      </c>
      <c r="F218" s="68">
        <v>12</v>
      </c>
      <c r="G218" s="68">
        <v>2003</v>
      </c>
      <c r="H218" s="68" t="s">
        <v>705</v>
      </c>
      <c r="I218" s="323">
        <v>10</v>
      </c>
      <c r="J218" s="80" t="s">
        <v>17</v>
      </c>
      <c r="K218" s="323" t="s">
        <v>271</v>
      </c>
      <c r="L218" s="103" t="s">
        <v>23</v>
      </c>
      <c r="M218" s="69"/>
      <c r="O218" s="433"/>
    </row>
    <row r="219" spans="1:15" s="288" customFormat="1" ht="16.5" customHeight="1">
      <c r="A219" s="80">
        <f>SUBTOTAL(3,$B$9:B219)</f>
        <v>211</v>
      </c>
      <c r="B219" s="434" t="s">
        <v>706</v>
      </c>
      <c r="C219" s="384" t="s">
        <v>707</v>
      </c>
      <c r="D219" s="367" t="s">
        <v>368</v>
      </c>
      <c r="E219" s="64">
        <v>19</v>
      </c>
      <c r="F219" s="64">
        <v>9</v>
      </c>
      <c r="G219" s="69">
        <v>2003</v>
      </c>
      <c r="H219" s="80" t="s">
        <v>661</v>
      </c>
      <c r="I219" s="68">
        <v>10</v>
      </c>
      <c r="J219" s="68" t="s">
        <v>17</v>
      </c>
      <c r="K219" s="80" t="s">
        <v>258</v>
      </c>
      <c r="L219" s="103" t="s">
        <v>25</v>
      </c>
      <c r="M219" s="69"/>
      <c r="O219" s="433"/>
    </row>
    <row r="220" spans="1:15" s="288" customFormat="1" ht="16.5" customHeight="1">
      <c r="A220" s="80">
        <f>SUBTOTAL(3,$B$9:B220)</f>
        <v>212</v>
      </c>
      <c r="B220" s="434" t="s">
        <v>708</v>
      </c>
      <c r="C220" s="67" t="s">
        <v>383</v>
      </c>
      <c r="D220" s="350" t="s">
        <v>126</v>
      </c>
      <c r="E220" s="68">
        <v>10</v>
      </c>
      <c r="F220" s="68">
        <v>1</v>
      </c>
      <c r="G220" s="68">
        <v>2002</v>
      </c>
      <c r="H220" s="68" t="s">
        <v>113</v>
      </c>
      <c r="I220" s="323">
        <v>10</v>
      </c>
      <c r="J220" s="80" t="s">
        <v>17</v>
      </c>
      <c r="K220" s="323" t="s">
        <v>271</v>
      </c>
      <c r="L220" s="103" t="s">
        <v>25</v>
      </c>
      <c r="M220" s="4"/>
      <c r="O220" s="433"/>
    </row>
    <row r="221" spans="1:15" s="288" customFormat="1" ht="16.5" customHeight="1">
      <c r="A221" s="80">
        <f>SUBTOTAL(3,$B$9:B221)</f>
        <v>213</v>
      </c>
      <c r="B221" s="434" t="s">
        <v>709</v>
      </c>
      <c r="C221" s="373" t="s">
        <v>383</v>
      </c>
      <c r="D221" s="356" t="s">
        <v>710</v>
      </c>
      <c r="E221" s="166" t="s">
        <v>205</v>
      </c>
      <c r="F221" s="166" t="s">
        <v>457</v>
      </c>
      <c r="G221" s="120" t="s">
        <v>92</v>
      </c>
      <c r="H221" s="166" t="s">
        <v>711</v>
      </c>
      <c r="I221" s="166">
        <v>10</v>
      </c>
      <c r="J221" s="80" t="s">
        <v>17</v>
      </c>
      <c r="K221" s="69" t="s">
        <v>335</v>
      </c>
      <c r="L221" s="103" t="s">
        <v>25</v>
      </c>
      <c r="M221" s="4"/>
      <c r="O221" s="433"/>
    </row>
    <row r="222" spans="1:15" s="288" customFormat="1" ht="16.5" customHeight="1">
      <c r="A222" s="80">
        <f>SUBTOTAL(3,$B$9:B222)</f>
        <v>214</v>
      </c>
      <c r="B222" s="434" t="s">
        <v>712</v>
      </c>
      <c r="C222" s="110" t="s">
        <v>713</v>
      </c>
      <c r="D222" s="350" t="s">
        <v>156</v>
      </c>
      <c r="E222" s="69">
        <v>24</v>
      </c>
      <c r="F222" s="69">
        <v>2</v>
      </c>
      <c r="G222" s="69">
        <v>2003</v>
      </c>
      <c r="H222" s="69" t="s">
        <v>475</v>
      </c>
      <c r="I222" s="69">
        <v>10</v>
      </c>
      <c r="J222" s="80" t="s">
        <v>17</v>
      </c>
      <c r="K222" s="4" t="s">
        <v>109</v>
      </c>
      <c r="L222" s="103" t="s">
        <v>25</v>
      </c>
      <c r="M222" s="4"/>
      <c r="O222" s="433"/>
    </row>
    <row r="223" spans="1:15" s="288" customFormat="1" ht="16.5" customHeight="1">
      <c r="A223" s="80">
        <f>SUBTOTAL(3,$B$9:B223)</f>
        <v>215</v>
      </c>
      <c r="B223" s="434" t="s">
        <v>714</v>
      </c>
      <c r="C223" s="67" t="s">
        <v>132</v>
      </c>
      <c r="D223" s="350" t="s">
        <v>156</v>
      </c>
      <c r="E223" s="68">
        <v>9</v>
      </c>
      <c r="F223" s="68">
        <v>12</v>
      </c>
      <c r="G223" s="68">
        <v>2003</v>
      </c>
      <c r="H223" s="322" t="s">
        <v>138</v>
      </c>
      <c r="I223" s="68">
        <v>10</v>
      </c>
      <c r="J223" s="80" t="s">
        <v>17</v>
      </c>
      <c r="K223" s="4" t="s">
        <v>123</v>
      </c>
      <c r="L223" s="103" t="s">
        <v>25</v>
      </c>
      <c r="M223" s="4"/>
      <c r="O223" s="433"/>
    </row>
    <row r="224" spans="1:15" s="288" customFormat="1" ht="16.5" customHeight="1">
      <c r="A224" s="80">
        <f>SUBTOTAL(3,$B$9:B224)</f>
        <v>216</v>
      </c>
      <c r="B224" s="434" t="s">
        <v>715</v>
      </c>
      <c r="C224" s="67" t="s">
        <v>132</v>
      </c>
      <c r="D224" s="350" t="s">
        <v>156</v>
      </c>
      <c r="E224" s="68">
        <v>5</v>
      </c>
      <c r="F224" s="68">
        <v>3</v>
      </c>
      <c r="G224" s="68">
        <v>2003</v>
      </c>
      <c r="H224" s="68" t="s">
        <v>108</v>
      </c>
      <c r="I224" s="69">
        <v>10</v>
      </c>
      <c r="J224" s="80" t="s">
        <v>17</v>
      </c>
      <c r="K224" s="4" t="s">
        <v>109</v>
      </c>
      <c r="L224" s="103" t="s">
        <v>25</v>
      </c>
      <c r="M224" s="4"/>
      <c r="O224" s="433"/>
    </row>
    <row r="225" spans="1:15" s="288" customFormat="1" ht="16.5" customHeight="1">
      <c r="A225" s="80">
        <f>SUBTOTAL(3,$B$9:B225)</f>
        <v>217</v>
      </c>
      <c r="B225" s="434" t="s">
        <v>716</v>
      </c>
      <c r="C225" s="163" t="s">
        <v>717</v>
      </c>
      <c r="D225" s="332" t="s">
        <v>156</v>
      </c>
      <c r="E225" s="146" t="s">
        <v>225</v>
      </c>
      <c r="F225" s="146" t="s">
        <v>265</v>
      </c>
      <c r="G225" s="7">
        <v>2003</v>
      </c>
      <c r="H225" s="6" t="s">
        <v>113</v>
      </c>
      <c r="I225" s="6">
        <v>10</v>
      </c>
      <c r="J225" s="80" t="s">
        <v>17</v>
      </c>
      <c r="K225" s="4" t="s">
        <v>193</v>
      </c>
      <c r="L225" s="103" t="s">
        <v>25</v>
      </c>
      <c r="M225" s="4"/>
      <c r="O225" s="433"/>
    </row>
    <row r="226" spans="1:15" s="288" customFormat="1" ht="16.5" customHeight="1">
      <c r="A226" s="80">
        <f>SUBTOTAL(3,$B$9:B226)</f>
        <v>218</v>
      </c>
      <c r="B226" s="434" t="s">
        <v>718</v>
      </c>
      <c r="C226" s="373" t="s">
        <v>719</v>
      </c>
      <c r="D226" s="356" t="s">
        <v>381</v>
      </c>
      <c r="E226" s="166" t="s">
        <v>188</v>
      </c>
      <c r="F226" s="166" t="s">
        <v>205</v>
      </c>
      <c r="G226" s="120" t="s">
        <v>92</v>
      </c>
      <c r="H226" s="166" t="s">
        <v>324</v>
      </c>
      <c r="I226" s="166">
        <v>10</v>
      </c>
      <c r="J226" s="80" t="s">
        <v>17</v>
      </c>
      <c r="K226" s="69" t="s">
        <v>335</v>
      </c>
      <c r="L226" s="103" t="s">
        <v>25</v>
      </c>
      <c r="M226" s="4"/>
      <c r="O226" s="433"/>
    </row>
    <row r="227" spans="1:15" s="288" customFormat="1" ht="16.5" customHeight="1">
      <c r="A227" s="80">
        <f>SUBTOTAL(3,$B$9:B227)</f>
        <v>219</v>
      </c>
      <c r="B227" s="434" t="s">
        <v>720</v>
      </c>
      <c r="C227" s="67" t="s">
        <v>159</v>
      </c>
      <c r="D227" s="354" t="s">
        <v>721</v>
      </c>
      <c r="E227" s="84">
        <v>13</v>
      </c>
      <c r="F227" s="80">
        <v>4</v>
      </c>
      <c r="G227" s="68">
        <v>2002</v>
      </c>
      <c r="H227" s="81" t="s">
        <v>81</v>
      </c>
      <c r="I227" s="80">
        <v>10</v>
      </c>
      <c r="J227" s="80" t="s">
        <v>17</v>
      </c>
      <c r="K227" s="80" t="s">
        <v>82</v>
      </c>
      <c r="L227" s="103" t="s">
        <v>25</v>
      </c>
      <c r="M227" s="4"/>
      <c r="O227" s="433"/>
    </row>
    <row r="228" spans="1:15" s="288" customFormat="1" ht="16.5" customHeight="1">
      <c r="A228" s="80">
        <f>SUBTOTAL(3,$B$9:B228)</f>
        <v>220</v>
      </c>
      <c r="B228" s="434" t="s">
        <v>722</v>
      </c>
      <c r="C228" s="67" t="s">
        <v>723</v>
      </c>
      <c r="D228" s="350" t="s">
        <v>163</v>
      </c>
      <c r="E228" s="253" t="s">
        <v>192</v>
      </c>
      <c r="F228" s="7">
        <v>4</v>
      </c>
      <c r="G228" s="7">
        <v>2003</v>
      </c>
      <c r="H228" s="69" t="s">
        <v>519</v>
      </c>
      <c r="I228" s="69">
        <v>10</v>
      </c>
      <c r="J228" s="80" t="s">
        <v>17</v>
      </c>
      <c r="K228" s="68" t="s">
        <v>148</v>
      </c>
      <c r="L228" s="103" t="s">
        <v>25</v>
      </c>
      <c r="M228" s="4"/>
      <c r="O228" s="433"/>
    </row>
    <row r="229" spans="1:15" s="288" customFormat="1" ht="16.5" customHeight="1">
      <c r="A229" s="80">
        <f>SUBTOTAL(3,$B$9:B229)</f>
        <v>221</v>
      </c>
      <c r="B229" s="434" t="s">
        <v>724</v>
      </c>
      <c r="C229" s="388" t="s">
        <v>500</v>
      </c>
      <c r="D229" s="334" t="s">
        <v>163</v>
      </c>
      <c r="E229" s="103" t="s">
        <v>725</v>
      </c>
      <c r="F229" s="103" t="s">
        <v>265</v>
      </c>
      <c r="G229" s="103" t="s">
        <v>92</v>
      </c>
      <c r="H229" s="5" t="s">
        <v>434</v>
      </c>
      <c r="I229" s="103">
        <v>10</v>
      </c>
      <c r="J229" s="5" t="s">
        <v>17</v>
      </c>
      <c r="K229" s="5" t="s">
        <v>94</v>
      </c>
      <c r="L229" s="103" t="s">
        <v>25</v>
      </c>
      <c r="M229" s="4"/>
      <c r="O229" s="433"/>
    </row>
    <row r="230" spans="1:15" s="288" customFormat="1" ht="16.5" customHeight="1">
      <c r="A230" s="80">
        <f>SUBTOTAL(3,$B$9:B230)</f>
        <v>222</v>
      </c>
      <c r="B230" s="434" t="s">
        <v>726</v>
      </c>
      <c r="C230" s="67" t="s">
        <v>727</v>
      </c>
      <c r="D230" s="350" t="s">
        <v>168</v>
      </c>
      <c r="E230" s="68">
        <v>1</v>
      </c>
      <c r="F230" s="68">
        <v>11</v>
      </c>
      <c r="G230" s="68">
        <v>2003</v>
      </c>
      <c r="H230" s="69" t="s">
        <v>475</v>
      </c>
      <c r="I230" s="69">
        <v>10</v>
      </c>
      <c r="J230" s="80" t="s">
        <v>17</v>
      </c>
      <c r="K230" s="4" t="s">
        <v>109</v>
      </c>
      <c r="L230" s="103" t="s">
        <v>25</v>
      </c>
      <c r="M230" s="4"/>
      <c r="O230" s="433"/>
    </row>
    <row r="231" spans="1:15" s="288" customFormat="1" ht="16.5" customHeight="1">
      <c r="A231" s="80">
        <f>SUBTOTAL(3,$B$9:B231)</f>
        <v>223</v>
      </c>
      <c r="B231" s="434" t="s">
        <v>728</v>
      </c>
      <c r="C231" s="67" t="s">
        <v>729</v>
      </c>
      <c r="D231" s="354" t="s">
        <v>730</v>
      </c>
      <c r="E231" s="85">
        <v>20</v>
      </c>
      <c r="F231" s="80">
        <v>2</v>
      </c>
      <c r="G231" s="68">
        <v>2002</v>
      </c>
      <c r="H231" s="81" t="s">
        <v>81</v>
      </c>
      <c r="I231" s="80">
        <v>10</v>
      </c>
      <c r="J231" s="80" t="s">
        <v>17</v>
      </c>
      <c r="K231" s="80" t="s">
        <v>82</v>
      </c>
      <c r="L231" s="103" t="s">
        <v>25</v>
      </c>
      <c r="M231" s="4"/>
      <c r="O231" s="433"/>
    </row>
    <row r="232" spans="1:15" s="288" customFormat="1" ht="16.5" customHeight="1">
      <c r="A232" s="80">
        <f>SUBTOTAL(3,$B$9:B232)</f>
        <v>224</v>
      </c>
      <c r="B232" s="434" t="s">
        <v>731</v>
      </c>
      <c r="C232" s="373" t="s">
        <v>732</v>
      </c>
      <c r="D232" s="356" t="s">
        <v>733</v>
      </c>
      <c r="E232" s="166" t="s">
        <v>466</v>
      </c>
      <c r="F232" s="166" t="s">
        <v>103</v>
      </c>
      <c r="G232" s="120" t="s">
        <v>92</v>
      </c>
      <c r="H232" s="166" t="s">
        <v>93</v>
      </c>
      <c r="I232" s="166">
        <v>10</v>
      </c>
      <c r="J232" s="80" t="s">
        <v>17</v>
      </c>
      <c r="K232" s="69" t="s">
        <v>335</v>
      </c>
      <c r="L232" s="103" t="s">
        <v>25</v>
      </c>
      <c r="M232" s="287"/>
      <c r="O232" s="433"/>
    </row>
    <row r="233" spans="1:15" s="288" customFormat="1" ht="16.5" customHeight="1">
      <c r="A233" s="80">
        <f>SUBTOTAL(3,$B$9:B233)</f>
        <v>225</v>
      </c>
      <c r="B233" s="434" t="s">
        <v>734</v>
      </c>
      <c r="C233" s="67" t="s">
        <v>735</v>
      </c>
      <c r="D233" s="350" t="s">
        <v>416</v>
      </c>
      <c r="E233" s="68">
        <v>21</v>
      </c>
      <c r="F233" s="68">
        <v>12</v>
      </c>
      <c r="G233" s="68">
        <v>2003</v>
      </c>
      <c r="H233" s="68" t="s">
        <v>85</v>
      </c>
      <c r="I233" s="323">
        <v>10</v>
      </c>
      <c r="J233" s="80" t="s">
        <v>17</v>
      </c>
      <c r="K233" s="323" t="s">
        <v>271</v>
      </c>
      <c r="L233" s="103" t="s">
        <v>25</v>
      </c>
      <c r="M233" s="4"/>
      <c r="O233" s="433"/>
    </row>
    <row r="234" spans="1:15" s="288" customFormat="1" ht="16.5" customHeight="1">
      <c r="A234" s="80">
        <f>SUBTOTAL(3,$B$9:B234)</f>
        <v>226</v>
      </c>
      <c r="B234" s="434" t="s">
        <v>736</v>
      </c>
      <c r="C234" s="388" t="s">
        <v>413</v>
      </c>
      <c r="D234" s="334" t="s">
        <v>199</v>
      </c>
      <c r="E234" s="7">
        <v>23</v>
      </c>
      <c r="F234" s="7">
        <v>6</v>
      </c>
      <c r="G234" s="7">
        <v>2003</v>
      </c>
      <c r="H234" s="104" t="s">
        <v>246</v>
      </c>
      <c r="I234" s="6">
        <v>10</v>
      </c>
      <c r="J234" s="5" t="s">
        <v>17</v>
      </c>
      <c r="K234" s="4" t="s">
        <v>139</v>
      </c>
      <c r="L234" s="103" t="s">
        <v>25</v>
      </c>
      <c r="M234" s="4"/>
      <c r="O234" s="433"/>
    </row>
    <row r="235" spans="1:15" s="288" customFormat="1" ht="16.5" customHeight="1">
      <c r="A235" s="80">
        <f>SUBTOTAL(3,$B$9:B235)</f>
        <v>227</v>
      </c>
      <c r="B235" s="434" t="s">
        <v>737</v>
      </c>
      <c r="C235" s="388" t="s">
        <v>738</v>
      </c>
      <c r="D235" s="335" t="s">
        <v>739</v>
      </c>
      <c r="E235" s="7">
        <v>23</v>
      </c>
      <c r="F235" s="7">
        <v>10</v>
      </c>
      <c r="G235" s="7">
        <v>2003</v>
      </c>
      <c r="H235" s="104" t="s">
        <v>246</v>
      </c>
      <c r="I235" s="6">
        <v>10</v>
      </c>
      <c r="J235" s="5" t="s">
        <v>17</v>
      </c>
      <c r="K235" s="4" t="s">
        <v>139</v>
      </c>
      <c r="L235" s="103" t="s">
        <v>25</v>
      </c>
      <c r="M235" s="4"/>
      <c r="O235" s="433"/>
    </row>
    <row r="236" spans="1:15" s="288" customFormat="1" ht="16.5" customHeight="1">
      <c r="A236" s="80">
        <f>SUBTOTAL(3,$B$9:B236)</f>
        <v>228</v>
      </c>
      <c r="B236" s="434" t="s">
        <v>740</v>
      </c>
      <c r="C236" s="163" t="s">
        <v>741</v>
      </c>
      <c r="D236" s="332" t="s">
        <v>742</v>
      </c>
      <c r="E236" s="146" t="s">
        <v>743</v>
      </c>
      <c r="F236" s="146" t="s">
        <v>457</v>
      </c>
      <c r="G236" s="7">
        <v>2003</v>
      </c>
      <c r="H236" s="6" t="s">
        <v>113</v>
      </c>
      <c r="I236" s="6">
        <v>10</v>
      </c>
      <c r="J236" s="80" t="s">
        <v>17</v>
      </c>
      <c r="K236" s="4" t="s">
        <v>193</v>
      </c>
      <c r="L236" s="103" t="s">
        <v>25</v>
      </c>
      <c r="M236" s="4"/>
      <c r="O236" s="433"/>
    </row>
    <row r="237" spans="1:15" s="288" customFormat="1" ht="16.5" customHeight="1">
      <c r="A237" s="80">
        <f>SUBTOTAL(3,$B$9:B237)</f>
        <v>229</v>
      </c>
      <c r="B237" s="434" t="s">
        <v>744</v>
      </c>
      <c r="C237" s="388" t="s">
        <v>745</v>
      </c>
      <c r="D237" s="334" t="s">
        <v>746</v>
      </c>
      <c r="E237" s="103" t="s">
        <v>457</v>
      </c>
      <c r="F237" s="103" t="s">
        <v>457</v>
      </c>
      <c r="G237" s="103" t="s">
        <v>92</v>
      </c>
      <c r="H237" s="5" t="s">
        <v>676</v>
      </c>
      <c r="I237" s="103">
        <v>10</v>
      </c>
      <c r="J237" s="5" t="s">
        <v>17</v>
      </c>
      <c r="K237" s="5" t="s">
        <v>94</v>
      </c>
      <c r="L237" s="103" t="s">
        <v>27</v>
      </c>
      <c r="M237" s="4"/>
      <c r="O237" s="433"/>
    </row>
    <row r="238" spans="1:15" s="288" customFormat="1" ht="16.5" customHeight="1">
      <c r="A238" s="80">
        <f>SUBTOTAL(3,$B$9:B238)</f>
        <v>230</v>
      </c>
      <c r="B238" s="434" t="s">
        <v>747</v>
      </c>
      <c r="C238" s="67" t="s">
        <v>748</v>
      </c>
      <c r="D238" s="350" t="s">
        <v>746</v>
      </c>
      <c r="E238" s="253" t="s">
        <v>743</v>
      </c>
      <c r="F238" s="7">
        <v>11</v>
      </c>
      <c r="G238" s="7">
        <v>2003</v>
      </c>
      <c r="H238" s="69" t="s">
        <v>113</v>
      </c>
      <c r="I238" s="69">
        <v>10</v>
      </c>
      <c r="J238" s="80" t="s">
        <v>17</v>
      </c>
      <c r="K238" s="68" t="s">
        <v>148</v>
      </c>
      <c r="L238" s="103" t="s">
        <v>27</v>
      </c>
      <c r="M238" s="4"/>
      <c r="O238" s="433"/>
    </row>
    <row r="239" spans="1:15" s="288" customFormat="1" ht="16.5" customHeight="1">
      <c r="A239" s="80">
        <f>SUBTOTAL(3,$B$9:B239)</f>
        <v>231</v>
      </c>
      <c r="B239" s="434" t="s">
        <v>749</v>
      </c>
      <c r="C239" s="70" t="s">
        <v>750</v>
      </c>
      <c r="D239" s="347" t="s">
        <v>751</v>
      </c>
      <c r="E239" s="69">
        <v>8</v>
      </c>
      <c r="F239" s="69">
        <v>12</v>
      </c>
      <c r="G239" s="69">
        <v>2003</v>
      </c>
      <c r="H239" s="69" t="s">
        <v>752</v>
      </c>
      <c r="I239" s="69">
        <v>10</v>
      </c>
      <c r="J239" s="80" t="s">
        <v>17</v>
      </c>
      <c r="K239" s="69" t="s">
        <v>214</v>
      </c>
      <c r="L239" s="103" t="s">
        <v>27</v>
      </c>
      <c r="M239" s="4"/>
      <c r="O239" s="433"/>
    </row>
    <row r="240" spans="1:15" s="288" customFormat="1" ht="16.5" customHeight="1">
      <c r="A240" s="80">
        <f>SUBTOTAL(3,$B$9:B240)</f>
        <v>232</v>
      </c>
      <c r="B240" s="434" t="s">
        <v>753</v>
      </c>
      <c r="C240" s="388" t="s">
        <v>754</v>
      </c>
      <c r="D240" s="334" t="s">
        <v>229</v>
      </c>
      <c r="E240" s="103" t="s">
        <v>103</v>
      </c>
      <c r="F240" s="103" t="s">
        <v>457</v>
      </c>
      <c r="G240" s="103" t="s">
        <v>92</v>
      </c>
      <c r="H240" s="5" t="s">
        <v>327</v>
      </c>
      <c r="I240" s="103">
        <v>10</v>
      </c>
      <c r="J240" s="5" t="s">
        <v>17</v>
      </c>
      <c r="K240" s="5" t="s">
        <v>94</v>
      </c>
      <c r="L240" s="103" t="s">
        <v>27</v>
      </c>
      <c r="M240" s="4"/>
      <c r="O240" s="433"/>
    </row>
    <row r="241" spans="1:16" s="288" customFormat="1" ht="16.5" customHeight="1">
      <c r="A241" s="80">
        <f>SUBTOTAL(3,$B$9:B241)</f>
        <v>233</v>
      </c>
      <c r="B241" s="434" t="s">
        <v>755</v>
      </c>
      <c r="C241" s="67" t="s">
        <v>756</v>
      </c>
      <c r="D241" s="350" t="s">
        <v>229</v>
      </c>
      <c r="E241" s="68">
        <v>1</v>
      </c>
      <c r="F241" s="68">
        <v>3</v>
      </c>
      <c r="G241" s="68">
        <v>2003</v>
      </c>
      <c r="H241" s="68" t="s">
        <v>113</v>
      </c>
      <c r="I241" s="68">
        <v>10</v>
      </c>
      <c r="J241" s="80" t="s">
        <v>17</v>
      </c>
      <c r="K241" s="4" t="s">
        <v>123</v>
      </c>
      <c r="L241" s="103" t="s">
        <v>27</v>
      </c>
      <c r="M241" s="4"/>
      <c r="O241" s="433"/>
    </row>
    <row r="242" spans="1:16" s="288" customFormat="1" ht="16.5" customHeight="1">
      <c r="A242" s="80">
        <f>SUBTOTAL(3,$B$9:B242)</f>
        <v>234</v>
      </c>
      <c r="B242" s="434" t="s">
        <v>757</v>
      </c>
      <c r="C242" s="70" t="s">
        <v>758</v>
      </c>
      <c r="D242" s="347" t="s">
        <v>235</v>
      </c>
      <c r="E242" s="69">
        <v>1</v>
      </c>
      <c r="F242" s="69">
        <v>12</v>
      </c>
      <c r="G242" s="69">
        <v>2003</v>
      </c>
      <c r="H242" s="69" t="s">
        <v>306</v>
      </c>
      <c r="I242" s="69">
        <v>10</v>
      </c>
      <c r="J242" s="80" t="s">
        <v>17</v>
      </c>
      <c r="K242" s="69" t="s">
        <v>214</v>
      </c>
      <c r="L242" s="103" t="s">
        <v>27</v>
      </c>
      <c r="M242" s="4"/>
      <c r="O242" s="433"/>
    </row>
    <row r="243" spans="1:16" s="406" customFormat="1" ht="16.5" customHeight="1">
      <c r="A243" s="80">
        <f>SUBTOTAL(3,$B$9:B243)</f>
        <v>235</v>
      </c>
      <c r="B243" s="434" t="s">
        <v>759</v>
      </c>
      <c r="C243" s="388" t="s">
        <v>211</v>
      </c>
      <c r="D243" s="334" t="s">
        <v>238</v>
      </c>
      <c r="E243" s="103" t="s">
        <v>265</v>
      </c>
      <c r="F243" s="103" t="s">
        <v>91</v>
      </c>
      <c r="G243" s="103" t="s">
        <v>92</v>
      </c>
      <c r="H243" s="5" t="s">
        <v>327</v>
      </c>
      <c r="I243" s="103">
        <v>10</v>
      </c>
      <c r="J243" s="5" t="s">
        <v>17</v>
      </c>
      <c r="K243" s="5" t="s">
        <v>94</v>
      </c>
      <c r="L243" s="103" t="s">
        <v>27</v>
      </c>
      <c r="M243" s="4"/>
      <c r="O243" s="433"/>
      <c r="P243" s="288"/>
    </row>
    <row r="244" spans="1:16" s="288" customFormat="1" ht="16.5" customHeight="1">
      <c r="A244" s="80">
        <f>SUBTOTAL(3,$B$9:B244)</f>
        <v>236</v>
      </c>
      <c r="B244" s="434" t="s">
        <v>760</v>
      </c>
      <c r="C244" s="384" t="s">
        <v>761</v>
      </c>
      <c r="D244" s="367" t="s">
        <v>762</v>
      </c>
      <c r="E244" s="64">
        <v>12</v>
      </c>
      <c r="F244" s="64">
        <v>10</v>
      </c>
      <c r="G244" s="69">
        <v>2003</v>
      </c>
      <c r="H244" s="80" t="s">
        <v>661</v>
      </c>
      <c r="I244" s="68">
        <v>10</v>
      </c>
      <c r="J244" s="68" t="s">
        <v>17</v>
      </c>
      <c r="K244" s="80" t="s">
        <v>258</v>
      </c>
      <c r="L244" s="103" t="s">
        <v>27</v>
      </c>
      <c r="M244" s="102"/>
      <c r="O244" s="433"/>
    </row>
    <row r="245" spans="1:16" s="288" customFormat="1" ht="16.5" customHeight="1">
      <c r="A245" s="80">
        <f>SUBTOTAL(3,$B$9:B245)</f>
        <v>237</v>
      </c>
      <c r="B245" s="434" t="s">
        <v>763</v>
      </c>
      <c r="C245" s="372" t="s">
        <v>764</v>
      </c>
      <c r="D245" s="332" t="s">
        <v>253</v>
      </c>
      <c r="E245" s="146" t="s">
        <v>553</v>
      </c>
      <c r="F245" s="146" t="s">
        <v>102</v>
      </c>
      <c r="G245" s="7">
        <v>2003</v>
      </c>
      <c r="H245" s="104" t="s">
        <v>705</v>
      </c>
      <c r="I245" s="6">
        <v>10</v>
      </c>
      <c r="J245" s="80" t="s">
        <v>17</v>
      </c>
      <c r="K245" s="4" t="s">
        <v>193</v>
      </c>
      <c r="L245" s="103" t="s">
        <v>27</v>
      </c>
      <c r="M245" s="102"/>
      <c r="O245" s="433"/>
    </row>
    <row r="246" spans="1:16" s="288" customFormat="1" ht="16.5" customHeight="1">
      <c r="A246" s="80">
        <f>SUBTOTAL(3,$B$9:B246)</f>
        <v>238</v>
      </c>
      <c r="B246" s="434" t="s">
        <v>765</v>
      </c>
      <c r="C246" s="379" t="s">
        <v>766</v>
      </c>
      <c r="D246" s="350" t="s">
        <v>767</v>
      </c>
      <c r="E246" s="328">
        <v>24</v>
      </c>
      <c r="F246" s="68">
        <v>2</v>
      </c>
      <c r="G246" s="68">
        <v>2003</v>
      </c>
      <c r="H246" s="68" t="s">
        <v>653</v>
      </c>
      <c r="I246" s="323">
        <v>10</v>
      </c>
      <c r="J246" s="80" t="s">
        <v>17</v>
      </c>
      <c r="K246" s="323" t="s">
        <v>271</v>
      </c>
      <c r="L246" s="103" t="s">
        <v>27</v>
      </c>
      <c r="M246" s="102"/>
      <c r="O246" s="433"/>
    </row>
    <row r="247" spans="1:16" s="288" customFormat="1" ht="16.5" customHeight="1">
      <c r="A247" s="80">
        <f>SUBTOTAL(3,$B$9:B247)</f>
        <v>239</v>
      </c>
      <c r="B247" s="434" t="s">
        <v>768</v>
      </c>
      <c r="C247" s="67" t="s">
        <v>155</v>
      </c>
      <c r="D247" s="351" t="s">
        <v>769</v>
      </c>
      <c r="E247" s="111" t="s">
        <v>102</v>
      </c>
      <c r="F247" s="69">
        <v>2</v>
      </c>
      <c r="G247" s="69">
        <v>2003</v>
      </c>
      <c r="H247" s="69" t="s">
        <v>85</v>
      </c>
      <c r="I247" s="69">
        <v>10</v>
      </c>
      <c r="J247" s="80" t="s">
        <v>17</v>
      </c>
      <c r="K247" s="69" t="s">
        <v>98</v>
      </c>
      <c r="L247" s="103" t="s">
        <v>27</v>
      </c>
      <c r="M247" s="102"/>
      <c r="O247" s="433"/>
    </row>
    <row r="248" spans="1:16" s="288" customFormat="1" ht="16.5" customHeight="1">
      <c r="A248" s="80">
        <f>SUBTOTAL(3,$B$9:B248)</f>
        <v>240</v>
      </c>
      <c r="B248" s="434" t="s">
        <v>770</v>
      </c>
      <c r="C248" s="388" t="s">
        <v>771</v>
      </c>
      <c r="D248" s="334" t="s">
        <v>772</v>
      </c>
      <c r="E248" s="103" t="s">
        <v>103</v>
      </c>
      <c r="F248" s="103" t="s">
        <v>103</v>
      </c>
      <c r="G248" s="103" t="s">
        <v>92</v>
      </c>
      <c r="H248" s="5" t="s">
        <v>104</v>
      </c>
      <c r="I248" s="103">
        <v>10</v>
      </c>
      <c r="J248" s="5" t="s">
        <v>17</v>
      </c>
      <c r="K248" s="5" t="s">
        <v>94</v>
      </c>
      <c r="L248" s="103" t="s">
        <v>27</v>
      </c>
      <c r="M248" s="102"/>
      <c r="O248" s="433"/>
    </row>
    <row r="249" spans="1:16" s="288" customFormat="1" ht="16.5" customHeight="1">
      <c r="A249" s="80">
        <f>SUBTOTAL(3,$B$9:B249)</f>
        <v>241</v>
      </c>
      <c r="B249" s="434" t="s">
        <v>773</v>
      </c>
      <c r="C249" s="372" t="s">
        <v>741</v>
      </c>
      <c r="D249" s="332" t="s">
        <v>772</v>
      </c>
      <c r="E249" s="146" t="s">
        <v>208</v>
      </c>
      <c r="F249" s="146" t="s">
        <v>205</v>
      </c>
      <c r="G249" s="7">
        <v>2003</v>
      </c>
      <c r="H249" s="104" t="s">
        <v>705</v>
      </c>
      <c r="I249" s="6">
        <v>10</v>
      </c>
      <c r="J249" s="80" t="s">
        <v>17</v>
      </c>
      <c r="K249" s="4" t="s">
        <v>193</v>
      </c>
      <c r="L249" s="103" t="s">
        <v>27</v>
      </c>
      <c r="M249" s="102"/>
      <c r="O249" s="433"/>
    </row>
    <row r="250" spans="1:16" s="288" customFormat="1" ht="16.5" customHeight="1">
      <c r="A250" s="80">
        <f>SUBTOTAL(3,$B$9:B250)</f>
        <v>242</v>
      </c>
      <c r="B250" s="434" t="s">
        <v>774</v>
      </c>
      <c r="C250" s="388" t="s">
        <v>775</v>
      </c>
      <c r="D250" s="334" t="s">
        <v>772</v>
      </c>
      <c r="E250" s="103" t="s">
        <v>429</v>
      </c>
      <c r="F250" s="103" t="s">
        <v>457</v>
      </c>
      <c r="G250" s="103" t="s">
        <v>92</v>
      </c>
      <c r="H250" s="5" t="s">
        <v>324</v>
      </c>
      <c r="I250" s="103">
        <v>10</v>
      </c>
      <c r="J250" s="5" t="s">
        <v>17</v>
      </c>
      <c r="K250" s="5" t="s">
        <v>94</v>
      </c>
      <c r="L250" s="103" t="s">
        <v>27</v>
      </c>
      <c r="M250" s="102"/>
      <c r="O250" s="433"/>
    </row>
    <row r="251" spans="1:16" s="288" customFormat="1" ht="16.5" customHeight="1">
      <c r="A251" s="80">
        <f>SUBTOTAL(3,$B$9:B251)</f>
        <v>243</v>
      </c>
      <c r="B251" s="434" t="s">
        <v>776</v>
      </c>
      <c r="C251" s="163" t="s">
        <v>211</v>
      </c>
      <c r="D251" s="349" t="s">
        <v>777</v>
      </c>
      <c r="E251" s="146" t="s">
        <v>602</v>
      </c>
      <c r="F251" s="146" t="s">
        <v>192</v>
      </c>
      <c r="G251" s="7">
        <v>2003</v>
      </c>
      <c r="H251" s="6" t="s">
        <v>113</v>
      </c>
      <c r="I251" s="6">
        <v>10</v>
      </c>
      <c r="J251" s="80" t="s">
        <v>17</v>
      </c>
      <c r="K251" s="4" t="s">
        <v>193</v>
      </c>
      <c r="L251" s="103" t="s">
        <v>27</v>
      </c>
      <c r="M251" s="102"/>
      <c r="O251" s="433"/>
    </row>
    <row r="252" spans="1:16" s="288" customFormat="1" ht="16.5" customHeight="1">
      <c r="A252" s="80">
        <f>SUBTOTAL(3,$B$9:B252)</f>
        <v>244</v>
      </c>
      <c r="B252" s="434" t="s">
        <v>778</v>
      </c>
      <c r="C252" s="388" t="s">
        <v>383</v>
      </c>
      <c r="D252" s="334" t="s">
        <v>779</v>
      </c>
      <c r="E252" s="103" t="s">
        <v>103</v>
      </c>
      <c r="F252" s="103" t="s">
        <v>102</v>
      </c>
      <c r="G252" s="103" t="s">
        <v>92</v>
      </c>
      <c r="H252" s="5" t="s">
        <v>327</v>
      </c>
      <c r="I252" s="103">
        <v>10</v>
      </c>
      <c r="J252" s="5" t="s">
        <v>17</v>
      </c>
      <c r="K252" s="5" t="s">
        <v>94</v>
      </c>
      <c r="L252" s="103" t="s">
        <v>27</v>
      </c>
      <c r="M252" s="102"/>
      <c r="O252" s="433"/>
    </row>
    <row r="253" spans="1:16" s="288" customFormat="1" ht="16.5" customHeight="1">
      <c r="A253" s="80">
        <f>SUBTOTAL(3,$B$9:B253)</f>
        <v>245</v>
      </c>
      <c r="B253" s="434" t="s">
        <v>780</v>
      </c>
      <c r="C253" s="70" t="s">
        <v>781</v>
      </c>
      <c r="D253" s="347" t="s">
        <v>779</v>
      </c>
      <c r="E253" s="69">
        <v>5</v>
      </c>
      <c r="F253" s="69">
        <v>8</v>
      </c>
      <c r="G253" s="69">
        <v>2003</v>
      </c>
      <c r="H253" s="69" t="s">
        <v>213</v>
      </c>
      <c r="I253" s="69">
        <v>10</v>
      </c>
      <c r="J253" s="80" t="s">
        <v>17</v>
      </c>
      <c r="K253" s="69" t="s">
        <v>214</v>
      </c>
      <c r="L253" s="103" t="s">
        <v>27</v>
      </c>
      <c r="M253" s="102"/>
      <c r="O253" s="433"/>
    </row>
    <row r="254" spans="1:16" s="288" customFormat="1" ht="16.5" customHeight="1">
      <c r="A254" s="80">
        <f>SUBTOTAL(3,$B$9:B254)</f>
        <v>246</v>
      </c>
      <c r="B254" s="434" t="s">
        <v>782</v>
      </c>
      <c r="C254" s="67" t="s">
        <v>481</v>
      </c>
      <c r="D254" s="350" t="s">
        <v>783</v>
      </c>
      <c r="E254" s="68">
        <v>17</v>
      </c>
      <c r="F254" s="68">
        <v>12</v>
      </c>
      <c r="G254" s="68">
        <v>2003</v>
      </c>
      <c r="H254" s="68" t="s">
        <v>108</v>
      </c>
      <c r="I254" s="69">
        <v>10</v>
      </c>
      <c r="J254" s="80" t="s">
        <v>17</v>
      </c>
      <c r="K254" s="4" t="s">
        <v>109</v>
      </c>
      <c r="L254" s="103" t="s">
        <v>27</v>
      </c>
      <c r="M254" s="344"/>
      <c r="O254" s="433"/>
    </row>
    <row r="255" spans="1:16" s="288" customFormat="1" ht="16.5" customHeight="1">
      <c r="A255" s="80">
        <f>SUBTOTAL(3,$B$9:B255)</f>
        <v>247</v>
      </c>
      <c r="B255" s="434" t="s">
        <v>784</v>
      </c>
      <c r="C255" s="388" t="s">
        <v>237</v>
      </c>
      <c r="D255" s="334" t="s">
        <v>785</v>
      </c>
      <c r="E255" s="103" t="s">
        <v>408</v>
      </c>
      <c r="F255" s="103" t="s">
        <v>393</v>
      </c>
      <c r="G255" s="103" t="s">
        <v>92</v>
      </c>
      <c r="H255" s="5" t="s">
        <v>786</v>
      </c>
      <c r="I255" s="103">
        <v>10</v>
      </c>
      <c r="J255" s="5" t="s">
        <v>17</v>
      </c>
      <c r="K255" s="5" t="s">
        <v>94</v>
      </c>
      <c r="L255" s="103" t="s">
        <v>28</v>
      </c>
      <c r="M255" s="344"/>
      <c r="O255" s="433"/>
    </row>
    <row r="256" spans="1:16" s="288" customFormat="1" ht="16.5" customHeight="1">
      <c r="A256" s="80">
        <f>SUBTOTAL(3,$B$9:B256)</f>
        <v>248</v>
      </c>
      <c r="B256" s="434" t="s">
        <v>787</v>
      </c>
      <c r="C256" s="67" t="s">
        <v>788</v>
      </c>
      <c r="D256" s="351" t="s">
        <v>270</v>
      </c>
      <c r="E256" s="111" t="s">
        <v>393</v>
      </c>
      <c r="F256" s="69">
        <v>3</v>
      </c>
      <c r="G256" s="69">
        <v>2003</v>
      </c>
      <c r="H256" s="69" t="s">
        <v>85</v>
      </c>
      <c r="I256" s="69">
        <v>10</v>
      </c>
      <c r="J256" s="80" t="s">
        <v>17</v>
      </c>
      <c r="K256" s="69" t="s">
        <v>98</v>
      </c>
      <c r="L256" s="103" t="s">
        <v>28</v>
      </c>
      <c r="M256" s="344"/>
      <c r="O256" s="433"/>
    </row>
    <row r="257" spans="1:16" s="288" customFormat="1" ht="16.5" customHeight="1">
      <c r="A257" s="80">
        <f>SUBTOTAL(3,$B$9:B257)</f>
        <v>249</v>
      </c>
      <c r="B257" s="434" t="s">
        <v>789</v>
      </c>
      <c r="C257" s="67" t="s">
        <v>790</v>
      </c>
      <c r="D257" s="350" t="s">
        <v>289</v>
      </c>
      <c r="E257" s="68">
        <v>19</v>
      </c>
      <c r="F257" s="68">
        <v>4</v>
      </c>
      <c r="G257" s="68">
        <v>2003</v>
      </c>
      <c r="H257" s="68" t="s">
        <v>791</v>
      </c>
      <c r="I257" s="68">
        <v>10</v>
      </c>
      <c r="J257" s="80" t="s">
        <v>17</v>
      </c>
      <c r="K257" s="80" t="s">
        <v>114</v>
      </c>
      <c r="L257" s="103" t="s">
        <v>28</v>
      </c>
      <c r="M257" s="344"/>
      <c r="O257" s="433"/>
    </row>
    <row r="258" spans="1:16" s="288" customFormat="1" ht="16.5" customHeight="1">
      <c r="A258" s="80">
        <f>SUBTOTAL(3,$B$9:B258)</f>
        <v>250</v>
      </c>
      <c r="B258" s="434" t="s">
        <v>792</v>
      </c>
      <c r="C258" s="388" t="s">
        <v>383</v>
      </c>
      <c r="D258" s="334" t="s">
        <v>316</v>
      </c>
      <c r="E258" s="103" t="s">
        <v>428</v>
      </c>
      <c r="F258" s="103" t="s">
        <v>205</v>
      </c>
      <c r="G258" s="103" t="s">
        <v>92</v>
      </c>
      <c r="H258" s="5" t="s">
        <v>226</v>
      </c>
      <c r="I258" s="103">
        <v>10</v>
      </c>
      <c r="J258" s="5" t="s">
        <v>17</v>
      </c>
      <c r="K258" s="5" t="s">
        <v>94</v>
      </c>
      <c r="L258" s="103" t="s">
        <v>28</v>
      </c>
      <c r="M258" s="345"/>
      <c r="O258" s="433"/>
    </row>
    <row r="259" spans="1:16" s="288" customFormat="1" ht="16.5" customHeight="1">
      <c r="A259" s="80">
        <f>SUBTOTAL(3,$B$9:B259)</f>
        <v>251</v>
      </c>
      <c r="B259" s="434" t="s">
        <v>793</v>
      </c>
      <c r="C259" s="70" t="s">
        <v>794</v>
      </c>
      <c r="D259" s="347" t="s">
        <v>319</v>
      </c>
      <c r="E259" s="69">
        <v>1</v>
      </c>
      <c r="F259" s="69">
        <v>5</v>
      </c>
      <c r="G259" s="69">
        <v>2003</v>
      </c>
      <c r="H259" s="69" t="s">
        <v>213</v>
      </c>
      <c r="I259" s="69">
        <v>10</v>
      </c>
      <c r="J259" s="80" t="s">
        <v>17</v>
      </c>
      <c r="K259" s="69" t="s">
        <v>214</v>
      </c>
      <c r="L259" s="103" t="s">
        <v>28</v>
      </c>
      <c r="M259" s="80"/>
      <c r="O259" s="433"/>
    </row>
    <row r="260" spans="1:16" s="288" customFormat="1" ht="16.5" customHeight="1">
      <c r="A260" s="80">
        <f>SUBTOTAL(3,$B$9:B260)</f>
        <v>252</v>
      </c>
      <c r="B260" s="434" t="s">
        <v>795</v>
      </c>
      <c r="C260" s="67" t="s">
        <v>383</v>
      </c>
      <c r="D260" s="350" t="s">
        <v>796</v>
      </c>
      <c r="E260" s="84">
        <v>9</v>
      </c>
      <c r="F260" s="80">
        <v>2</v>
      </c>
      <c r="G260" s="68">
        <v>2002</v>
      </c>
      <c r="H260" s="81" t="s">
        <v>81</v>
      </c>
      <c r="I260" s="80">
        <v>10</v>
      </c>
      <c r="J260" s="80" t="s">
        <v>17</v>
      </c>
      <c r="K260" s="80" t="s">
        <v>82</v>
      </c>
      <c r="L260" s="103" t="s">
        <v>28</v>
      </c>
      <c r="M260" s="80"/>
      <c r="O260" s="433"/>
    </row>
    <row r="261" spans="1:16" s="148" customFormat="1" ht="16.5" customHeight="1">
      <c r="A261" s="80">
        <f>SUBTOTAL(3,$B$9:B261)</f>
        <v>253</v>
      </c>
      <c r="B261" s="434" t="s">
        <v>797</v>
      </c>
      <c r="C261" s="70" t="s">
        <v>798</v>
      </c>
      <c r="D261" s="347" t="s">
        <v>74</v>
      </c>
      <c r="E261" s="69">
        <v>21</v>
      </c>
      <c r="F261" s="69">
        <v>10</v>
      </c>
      <c r="G261" s="69">
        <v>2003</v>
      </c>
      <c r="H261" s="69" t="s">
        <v>213</v>
      </c>
      <c r="I261" s="69">
        <v>10</v>
      </c>
      <c r="J261" s="103" t="s">
        <v>14</v>
      </c>
      <c r="K261" s="69" t="s">
        <v>214</v>
      </c>
      <c r="L261" s="103" t="s">
        <v>31</v>
      </c>
      <c r="M261" s="69"/>
      <c r="O261" s="433"/>
      <c r="P261" s="288"/>
    </row>
    <row r="262" spans="1:16" s="148" customFormat="1" ht="16.5" customHeight="1">
      <c r="A262" s="80">
        <f>SUBTOTAL(3,$B$9:B262)</f>
        <v>254</v>
      </c>
      <c r="B262" s="434" t="s">
        <v>799</v>
      </c>
      <c r="C262" s="388" t="s">
        <v>800</v>
      </c>
      <c r="D262" s="334" t="s">
        <v>74</v>
      </c>
      <c r="E262" s="103" t="s">
        <v>536</v>
      </c>
      <c r="F262" s="103" t="s">
        <v>393</v>
      </c>
      <c r="G262" s="103" t="s">
        <v>92</v>
      </c>
      <c r="H262" s="5" t="s">
        <v>434</v>
      </c>
      <c r="I262" s="103">
        <v>10</v>
      </c>
      <c r="J262" s="5" t="s">
        <v>14</v>
      </c>
      <c r="K262" s="5" t="s">
        <v>94</v>
      </c>
      <c r="L262" s="103" t="s">
        <v>31</v>
      </c>
      <c r="M262" s="69"/>
      <c r="O262" s="433"/>
      <c r="P262" s="288"/>
    </row>
    <row r="263" spans="1:16" s="148" customFormat="1" ht="16.5" customHeight="1">
      <c r="A263" s="80">
        <f>SUBTOTAL(3,$B$9:B263)</f>
        <v>255</v>
      </c>
      <c r="B263" s="434" t="s">
        <v>801</v>
      </c>
      <c r="C263" s="371" t="s">
        <v>802</v>
      </c>
      <c r="D263" s="351" t="s">
        <v>80</v>
      </c>
      <c r="E263" s="118" t="s">
        <v>147</v>
      </c>
      <c r="F263" s="69">
        <v>10</v>
      </c>
      <c r="G263" s="69">
        <v>2003</v>
      </c>
      <c r="H263" s="69" t="s">
        <v>85</v>
      </c>
      <c r="I263" s="69">
        <v>10</v>
      </c>
      <c r="J263" s="103" t="s">
        <v>14</v>
      </c>
      <c r="K263" s="69" t="s">
        <v>98</v>
      </c>
      <c r="L263" s="103" t="s">
        <v>31</v>
      </c>
      <c r="M263" s="69"/>
      <c r="O263" s="433"/>
      <c r="P263" s="288"/>
    </row>
    <row r="264" spans="1:16" s="148" customFormat="1" ht="16.5" customHeight="1">
      <c r="A264" s="80">
        <f>SUBTOTAL(3,$B$9:B264)</f>
        <v>256</v>
      </c>
      <c r="B264" s="434" t="s">
        <v>803</v>
      </c>
      <c r="C264" s="163" t="s">
        <v>804</v>
      </c>
      <c r="D264" s="349" t="s">
        <v>80</v>
      </c>
      <c r="E264" s="7">
        <v>2</v>
      </c>
      <c r="F264" s="7">
        <v>8</v>
      </c>
      <c r="G264" s="7">
        <v>2003</v>
      </c>
      <c r="H264" s="6" t="s">
        <v>805</v>
      </c>
      <c r="I264" s="6">
        <v>10</v>
      </c>
      <c r="J264" s="103" t="s">
        <v>14</v>
      </c>
      <c r="K264" s="4" t="s">
        <v>806</v>
      </c>
      <c r="L264" s="103" t="s">
        <v>31</v>
      </c>
      <c r="M264" s="69"/>
      <c r="O264" s="433"/>
      <c r="P264" s="288"/>
    </row>
    <row r="265" spans="1:16" s="148" customFormat="1" ht="16.5" customHeight="1">
      <c r="A265" s="80">
        <f>SUBTOTAL(3,$B$9:B265)</f>
        <v>257</v>
      </c>
      <c r="B265" s="434" t="s">
        <v>807</v>
      </c>
      <c r="C265" s="70" t="s">
        <v>808</v>
      </c>
      <c r="D265" s="347" t="s">
        <v>508</v>
      </c>
      <c r="E265" s="69">
        <v>29</v>
      </c>
      <c r="F265" s="69">
        <v>12</v>
      </c>
      <c r="G265" s="69">
        <v>2003</v>
      </c>
      <c r="H265" s="69" t="s">
        <v>113</v>
      </c>
      <c r="I265" s="69">
        <v>10</v>
      </c>
      <c r="J265" s="103" t="s">
        <v>14</v>
      </c>
      <c r="K265" s="69" t="s">
        <v>809</v>
      </c>
      <c r="L265" s="103" t="s">
        <v>31</v>
      </c>
      <c r="M265" s="69"/>
      <c r="O265" s="433"/>
      <c r="P265" s="288"/>
    </row>
    <row r="266" spans="1:16" s="148" customFormat="1" ht="16.5" customHeight="1">
      <c r="A266" s="80">
        <f>SUBTOTAL(3,$B$9:B266)</f>
        <v>258</v>
      </c>
      <c r="B266" s="434" t="s">
        <v>810</v>
      </c>
      <c r="C266" s="388" t="s">
        <v>179</v>
      </c>
      <c r="D266" s="334" t="s">
        <v>508</v>
      </c>
      <c r="E266" s="103" t="s">
        <v>130</v>
      </c>
      <c r="F266" s="103" t="s">
        <v>192</v>
      </c>
      <c r="G266" s="103" t="s">
        <v>92</v>
      </c>
      <c r="H266" s="5" t="s">
        <v>118</v>
      </c>
      <c r="I266" s="103">
        <v>10</v>
      </c>
      <c r="J266" s="5" t="s">
        <v>14</v>
      </c>
      <c r="K266" s="5" t="s">
        <v>94</v>
      </c>
      <c r="L266" s="103" t="s">
        <v>31</v>
      </c>
      <c r="M266" s="4"/>
      <c r="O266" s="433"/>
      <c r="P266" s="288"/>
    </row>
    <row r="267" spans="1:16" s="148" customFormat="1" ht="16.5" customHeight="1">
      <c r="A267" s="80">
        <f>SUBTOTAL(3,$B$9:B267)</f>
        <v>259</v>
      </c>
      <c r="B267" s="434" t="s">
        <v>811</v>
      </c>
      <c r="C267" s="67" t="s">
        <v>812</v>
      </c>
      <c r="D267" s="347" t="s">
        <v>813</v>
      </c>
      <c r="E267" s="69">
        <v>6</v>
      </c>
      <c r="F267" s="69">
        <v>6</v>
      </c>
      <c r="G267" s="69">
        <v>2003</v>
      </c>
      <c r="H267" s="69" t="s">
        <v>113</v>
      </c>
      <c r="I267" s="69">
        <v>10</v>
      </c>
      <c r="J267" s="103" t="s">
        <v>14</v>
      </c>
      <c r="K267" s="69" t="s">
        <v>143</v>
      </c>
      <c r="L267" s="103" t="s">
        <v>31</v>
      </c>
      <c r="M267" s="4"/>
      <c r="O267" s="433"/>
      <c r="P267" s="288"/>
    </row>
    <row r="268" spans="1:16" s="148" customFormat="1" ht="16.5" customHeight="1">
      <c r="A268" s="80">
        <f>SUBTOTAL(3,$B$9:B268)</f>
        <v>260</v>
      </c>
      <c r="B268" s="434" t="s">
        <v>814</v>
      </c>
      <c r="C268" s="67" t="s">
        <v>815</v>
      </c>
      <c r="D268" s="350" t="s">
        <v>340</v>
      </c>
      <c r="E268" s="68">
        <v>21</v>
      </c>
      <c r="F268" s="68">
        <v>7</v>
      </c>
      <c r="G268" s="68">
        <v>2003</v>
      </c>
      <c r="H268" s="68" t="s">
        <v>138</v>
      </c>
      <c r="I268" s="68">
        <v>10</v>
      </c>
      <c r="J268" s="103" t="s">
        <v>14</v>
      </c>
      <c r="K268" s="4" t="s">
        <v>123</v>
      </c>
      <c r="L268" s="103" t="s">
        <v>31</v>
      </c>
      <c r="M268" s="4"/>
      <c r="O268" s="433"/>
      <c r="P268" s="288"/>
    </row>
    <row r="269" spans="1:16" s="148" customFormat="1" ht="16.5" customHeight="1">
      <c r="A269" s="80">
        <f>SUBTOTAL(3,$B$9:B269)</f>
        <v>261</v>
      </c>
      <c r="B269" s="434" t="s">
        <v>816</v>
      </c>
      <c r="C269" s="388" t="s">
        <v>817</v>
      </c>
      <c r="D269" s="334" t="s">
        <v>340</v>
      </c>
      <c r="E269" s="103" t="s">
        <v>188</v>
      </c>
      <c r="F269" s="103" t="s">
        <v>265</v>
      </c>
      <c r="G269" s="103" t="s">
        <v>92</v>
      </c>
      <c r="H269" s="5" t="s">
        <v>818</v>
      </c>
      <c r="I269" s="103">
        <v>10</v>
      </c>
      <c r="J269" s="5" t="s">
        <v>14</v>
      </c>
      <c r="K269" s="5" t="s">
        <v>94</v>
      </c>
      <c r="L269" s="103" t="s">
        <v>31</v>
      </c>
      <c r="M269" s="4"/>
      <c r="O269" s="433"/>
      <c r="P269" s="288"/>
    </row>
    <row r="270" spans="1:16" s="148" customFormat="1" ht="16.5" customHeight="1">
      <c r="A270" s="80">
        <f>SUBTOTAL(3,$B$9:B270)</f>
        <v>262</v>
      </c>
      <c r="B270" s="434" t="s">
        <v>819</v>
      </c>
      <c r="C270" s="67" t="s">
        <v>820</v>
      </c>
      <c r="D270" s="347" t="s">
        <v>340</v>
      </c>
      <c r="E270" s="69">
        <v>4</v>
      </c>
      <c r="F270" s="69">
        <v>8</v>
      </c>
      <c r="G270" s="69">
        <v>2003</v>
      </c>
      <c r="H270" s="69" t="s">
        <v>113</v>
      </c>
      <c r="I270" s="69">
        <v>10</v>
      </c>
      <c r="J270" s="103" t="s">
        <v>14</v>
      </c>
      <c r="K270" s="69" t="s">
        <v>143</v>
      </c>
      <c r="L270" s="103" t="s">
        <v>31</v>
      </c>
      <c r="M270" s="291"/>
      <c r="O270" s="433"/>
      <c r="P270" s="288"/>
    </row>
    <row r="271" spans="1:16" s="148" customFormat="1" ht="16.5" customHeight="1">
      <c r="A271" s="80">
        <f>SUBTOTAL(3,$B$9:B271)</f>
        <v>263</v>
      </c>
      <c r="B271" s="434" t="s">
        <v>821</v>
      </c>
      <c r="C271" s="163" t="s">
        <v>822</v>
      </c>
      <c r="D271" s="348" t="s">
        <v>525</v>
      </c>
      <c r="E271" s="7">
        <v>3</v>
      </c>
      <c r="F271" s="7">
        <v>8</v>
      </c>
      <c r="G271" s="7">
        <v>2003</v>
      </c>
      <c r="H271" s="6" t="s">
        <v>823</v>
      </c>
      <c r="I271" s="68">
        <v>10</v>
      </c>
      <c r="J271" s="103" t="s">
        <v>14</v>
      </c>
      <c r="K271" s="4" t="s">
        <v>824</v>
      </c>
      <c r="L271" s="103" t="s">
        <v>31</v>
      </c>
      <c r="M271" s="291"/>
      <c r="O271" s="433"/>
      <c r="P271" s="288"/>
    </row>
    <row r="272" spans="1:16" s="148" customFormat="1" ht="16.5" customHeight="1">
      <c r="A272" s="80">
        <f>SUBTOTAL(3,$B$9:B272)</f>
        <v>264</v>
      </c>
      <c r="B272" s="434" t="s">
        <v>825</v>
      </c>
      <c r="C272" s="381" t="s">
        <v>383</v>
      </c>
      <c r="D272" s="364" t="s">
        <v>525</v>
      </c>
      <c r="E272" s="7">
        <v>22</v>
      </c>
      <c r="F272" s="7">
        <v>6</v>
      </c>
      <c r="G272" s="7">
        <v>2003</v>
      </c>
      <c r="H272" s="311" t="s">
        <v>826</v>
      </c>
      <c r="I272" s="6">
        <v>10</v>
      </c>
      <c r="J272" s="342" t="s">
        <v>14</v>
      </c>
      <c r="K272" s="284" t="s">
        <v>258</v>
      </c>
      <c r="L272" s="103" t="s">
        <v>31</v>
      </c>
      <c r="M272" s="291"/>
      <c r="O272" s="433"/>
      <c r="P272" s="288"/>
    </row>
    <row r="273" spans="1:16" s="148" customFormat="1" ht="16.5" customHeight="1">
      <c r="A273" s="80">
        <f>SUBTOTAL(3,$B$9:B273)</f>
        <v>265</v>
      </c>
      <c r="B273" s="434" t="s">
        <v>827</v>
      </c>
      <c r="C273" s="78" t="s">
        <v>828</v>
      </c>
      <c r="D273" s="358" t="s">
        <v>687</v>
      </c>
      <c r="E273" s="74">
        <v>23</v>
      </c>
      <c r="F273" s="74">
        <v>10</v>
      </c>
      <c r="G273" s="74">
        <v>2003</v>
      </c>
      <c r="H273" s="74" t="s">
        <v>475</v>
      </c>
      <c r="I273" s="74">
        <v>10</v>
      </c>
      <c r="J273" s="103" t="s">
        <v>14</v>
      </c>
      <c r="K273" s="4" t="s">
        <v>109</v>
      </c>
      <c r="L273" s="103" t="s">
        <v>31</v>
      </c>
      <c r="M273" s="291"/>
      <c r="O273" s="433"/>
      <c r="P273" s="288"/>
    </row>
    <row r="274" spans="1:16" s="288" customFormat="1" ht="16.5" customHeight="1">
      <c r="A274" s="80">
        <f>SUBTOTAL(3,$B$9:B274)</f>
        <v>266</v>
      </c>
      <c r="B274" s="434" t="s">
        <v>829</v>
      </c>
      <c r="C274" s="67" t="s">
        <v>830</v>
      </c>
      <c r="D274" s="354" t="s">
        <v>687</v>
      </c>
      <c r="E274" s="85">
        <v>15</v>
      </c>
      <c r="F274" s="80">
        <v>11</v>
      </c>
      <c r="G274" s="68">
        <v>2003</v>
      </c>
      <c r="H274" s="81" t="s">
        <v>81</v>
      </c>
      <c r="I274" s="80">
        <v>10</v>
      </c>
      <c r="J274" s="103" t="s">
        <v>14</v>
      </c>
      <c r="K274" s="80" t="s">
        <v>82</v>
      </c>
      <c r="L274" s="103" t="s">
        <v>31</v>
      </c>
      <c r="M274" s="291"/>
      <c r="O274" s="433"/>
    </row>
    <row r="275" spans="1:16" s="288" customFormat="1" ht="16.5" customHeight="1">
      <c r="A275" s="80">
        <f>SUBTOTAL(3,$B$9:B275)</f>
        <v>267</v>
      </c>
      <c r="B275" s="434" t="s">
        <v>831</v>
      </c>
      <c r="C275" s="110" t="s">
        <v>832</v>
      </c>
      <c r="D275" s="354" t="s">
        <v>107</v>
      </c>
      <c r="E275" s="80">
        <v>27</v>
      </c>
      <c r="F275" s="80">
        <v>12</v>
      </c>
      <c r="G275" s="80">
        <v>2003</v>
      </c>
      <c r="H275" s="80" t="s">
        <v>833</v>
      </c>
      <c r="I275" s="80">
        <v>10</v>
      </c>
      <c r="J275" s="103" t="s">
        <v>14</v>
      </c>
      <c r="K275" s="68" t="s">
        <v>201</v>
      </c>
      <c r="L275" s="103" t="s">
        <v>31</v>
      </c>
      <c r="M275" s="4"/>
      <c r="O275" s="433"/>
    </row>
    <row r="276" spans="1:16" s="288" customFormat="1" ht="16.5" customHeight="1">
      <c r="A276" s="80">
        <f>SUBTOTAL(3,$B$9:B276)</f>
        <v>268</v>
      </c>
      <c r="B276" s="434" t="s">
        <v>834</v>
      </c>
      <c r="C276" s="381" t="s">
        <v>383</v>
      </c>
      <c r="D276" s="363" t="s">
        <v>107</v>
      </c>
      <c r="E276" s="7">
        <v>5</v>
      </c>
      <c r="F276" s="7">
        <v>3</v>
      </c>
      <c r="G276" s="7">
        <v>2003</v>
      </c>
      <c r="H276" s="6" t="s">
        <v>835</v>
      </c>
      <c r="I276" s="6">
        <v>10</v>
      </c>
      <c r="J276" s="342" t="s">
        <v>14</v>
      </c>
      <c r="K276" s="284" t="s">
        <v>258</v>
      </c>
      <c r="L276" s="103" t="s">
        <v>31</v>
      </c>
      <c r="M276" s="4"/>
      <c r="O276" s="433"/>
    </row>
    <row r="277" spans="1:16" s="288" customFormat="1" ht="16.5" customHeight="1">
      <c r="A277" s="80">
        <f>SUBTOTAL(3,$B$9:B277)</f>
        <v>269</v>
      </c>
      <c r="B277" s="434" t="s">
        <v>836</v>
      </c>
      <c r="C277" s="70" t="s">
        <v>837</v>
      </c>
      <c r="D277" s="347" t="s">
        <v>112</v>
      </c>
      <c r="E277" s="69">
        <v>26</v>
      </c>
      <c r="F277" s="69">
        <v>10</v>
      </c>
      <c r="G277" s="69">
        <v>2003</v>
      </c>
      <c r="H277" s="69" t="s">
        <v>838</v>
      </c>
      <c r="I277" s="69">
        <v>10</v>
      </c>
      <c r="J277" s="103" t="s">
        <v>14</v>
      </c>
      <c r="K277" s="69" t="s">
        <v>809</v>
      </c>
      <c r="L277" s="103" t="s">
        <v>31</v>
      </c>
      <c r="M277" s="4"/>
      <c r="O277" s="433"/>
    </row>
    <row r="278" spans="1:16" s="288" customFormat="1" ht="16.5" customHeight="1">
      <c r="A278" s="80">
        <f>SUBTOTAL(3,$B$9:B278)</f>
        <v>270</v>
      </c>
      <c r="B278" s="434" t="s">
        <v>839</v>
      </c>
      <c r="C278" s="163" t="s">
        <v>840</v>
      </c>
      <c r="D278" s="351" t="s">
        <v>841</v>
      </c>
      <c r="E278" s="111" t="s">
        <v>296</v>
      </c>
      <c r="F278" s="69">
        <v>1</v>
      </c>
      <c r="G278" s="69">
        <v>2003</v>
      </c>
      <c r="H278" s="69" t="s">
        <v>85</v>
      </c>
      <c r="I278" s="69">
        <v>10</v>
      </c>
      <c r="J278" s="103" t="s">
        <v>14</v>
      </c>
      <c r="K278" s="69" t="s">
        <v>98</v>
      </c>
      <c r="L278" s="103" t="s">
        <v>31</v>
      </c>
      <c r="M278" s="4"/>
      <c r="O278" s="433"/>
    </row>
    <row r="279" spans="1:16" s="288" customFormat="1" ht="16.5" customHeight="1">
      <c r="A279" s="80">
        <f>SUBTOTAL(3,$B$9:B279)</f>
        <v>271</v>
      </c>
      <c r="B279" s="434" t="s">
        <v>842</v>
      </c>
      <c r="C279" s="388" t="s">
        <v>843</v>
      </c>
      <c r="D279" s="334" t="s">
        <v>546</v>
      </c>
      <c r="E279" s="103" t="s">
        <v>844</v>
      </c>
      <c r="F279" s="103" t="s">
        <v>102</v>
      </c>
      <c r="G279" s="103" t="s">
        <v>92</v>
      </c>
      <c r="H279" s="5" t="s">
        <v>845</v>
      </c>
      <c r="I279" s="103">
        <v>10</v>
      </c>
      <c r="J279" s="5" t="s">
        <v>14</v>
      </c>
      <c r="K279" s="5" t="s">
        <v>94</v>
      </c>
      <c r="L279" s="103" t="s">
        <v>32</v>
      </c>
      <c r="M279" s="4"/>
      <c r="O279" s="433"/>
    </row>
    <row r="280" spans="1:16" s="288" customFormat="1" ht="16.5" customHeight="1">
      <c r="A280" s="80">
        <f>SUBTOTAL(3,$B$9:B280)</f>
        <v>272</v>
      </c>
      <c r="B280" s="434" t="s">
        <v>846</v>
      </c>
      <c r="C280" s="388" t="s">
        <v>847</v>
      </c>
      <c r="D280" s="334" t="s">
        <v>546</v>
      </c>
      <c r="E280" s="103" t="s">
        <v>743</v>
      </c>
      <c r="F280" s="103" t="s">
        <v>102</v>
      </c>
      <c r="G280" s="103" t="s">
        <v>92</v>
      </c>
      <c r="H280" s="5" t="s">
        <v>848</v>
      </c>
      <c r="I280" s="103">
        <v>10</v>
      </c>
      <c r="J280" s="5" t="s">
        <v>14</v>
      </c>
      <c r="K280" s="5" t="s">
        <v>94</v>
      </c>
      <c r="L280" s="103" t="s">
        <v>32</v>
      </c>
      <c r="M280" s="4"/>
      <c r="O280" s="433"/>
    </row>
    <row r="281" spans="1:16" s="288" customFormat="1" ht="16.5" customHeight="1">
      <c r="A281" s="80">
        <f>SUBTOTAL(3,$B$9:B281)</f>
        <v>273</v>
      </c>
      <c r="B281" s="434" t="s">
        <v>849</v>
      </c>
      <c r="C281" s="371" t="s">
        <v>106</v>
      </c>
      <c r="D281" s="351" t="s">
        <v>850</v>
      </c>
      <c r="E281" s="117" t="s">
        <v>205</v>
      </c>
      <c r="F281" s="69">
        <v>9</v>
      </c>
      <c r="G281" s="69">
        <v>2003</v>
      </c>
      <c r="H281" s="69" t="s">
        <v>85</v>
      </c>
      <c r="I281" s="69">
        <v>10</v>
      </c>
      <c r="J281" s="103" t="s">
        <v>14</v>
      </c>
      <c r="K281" s="69" t="s">
        <v>98</v>
      </c>
      <c r="L281" s="103" t="s">
        <v>32</v>
      </c>
      <c r="M281" s="69"/>
      <c r="O281" s="433"/>
    </row>
    <row r="282" spans="1:16" s="288" customFormat="1" ht="16.5" customHeight="1">
      <c r="A282" s="80">
        <f>SUBTOTAL(3,$B$9:B282)</f>
        <v>274</v>
      </c>
      <c r="B282" s="434" t="s">
        <v>851</v>
      </c>
      <c r="C282" s="163" t="s">
        <v>852</v>
      </c>
      <c r="D282" s="351" t="s">
        <v>129</v>
      </c>
      <c r="E282" s="111" t="s">
        <v>164</v>
      </c>
      <c r="F282" s="69">
        <v>10</v>
      </c>
      <c r="G282" s="69">
        <v>2003</v>
      </c>
      <c r="H282" s="69" t="s">
        <v>85</v>
      </c>
      <c r="I282" s="69">
        <v>10</v>
      </c>
      <c r="J282" s="103" t="s">
        <v>14</v>
      </c>
      <c r="K282" s="69" t="s">
        <v>98</v>
      </c>
      <c r="L282" s="103" t="s">
        <v>32</v>
      </c>
      <c r="M282" s="69"/>
      <c r="O282" s="433"/>
    </row>
    <row r="283" spans="1:16" s="288" customFormat="1" ht="16.5" customHeight="1">
      <c r="A283" s="80">
        <f>SUBTOTAL(3,$B$9:B283)</f>
        <v>275</v>
      </c>
      <c r="B283" s="434" t="s">
        <v>853</v>
      </c>
      <c r="C283" s="75" t="s">
        <v>854</v>
      </c>
      <c r="D283" s="358" t="s">
        <v>133</v>
      </c>
      <c r="E283" s="76">
        <v>25</v>
      </c>
      <c r="F283" s="76">
        <v>1</v>
      </c>
      <c r="G283" s="76">
        <v>2003</v>
      </c>
      <c r="H283" s="76" t="s">
        <v>108</v>
      </c>
      <c r="I283" s="76">
        <v>10</v>
      </c>
      <c r="J283" s="103" t="s">
        <v>14</v>
      </c>
      <c r="K283" s="4" t="s">
        <v>109</v>
      </c>
      <c r="L283" s="103" t="s">
        <v>32</v>
      </c>
      <c r="M283" s="69"/>
      <c r="O283" s="433"/>
    </row>
    <row r="284" spans="1:16" s="288" customFormat="1" ht="16.5" customHeight="1">
      <c r="A284" s="80">
        <f>SUBTOTAL(3,$B$9:B284)</f>
        <v>276</v>
      </c>
      <c r="B284" s="434" t="s">
        <v>855</v>
      </c>
      <c r="C284" s="394" t="s">
        <v>132</v>
      </c>
      <c r="D284" s="391" t="s">
        <v>133</v>
      </c>
      <c r="E284" s="337" t="s">
        <v>856</v>
      </c>
      <c r="F284" s="337" t="s">
        <v>857</v>
      </c>
      <c r="G284" s="337" t="s">
        <v>858</v>
      </c>
      <c r="H284" s="337" t="s">
        <v>859</v>
      </c>
      <c r="I284" s="337">
        <v>10</v>
      </c>
      <c r="J284" s="337" t="s">
        <v>14</v>
      </c>
      <c r="K284" s="4" t="s">
        <v>139</v>
      </c>
      <c r="L284" s="103" t="s">
        <v>32</v>
      </c>
      <c r="M284" s="69"/>
      <c r="O284" s="433"/>
    </row>
    <row r="285" spans="1:16" s="288" customFormat="1" ht="16.5" customHeight="1">
      <c r="A285" s="80">
        <f>SUBTOTAL(3,$B$9:B285)</f>
        <v>277</v>
      </c>
      <c r="B285" s="434" t="s">
        <v>860</v>
      </c>
      <c r="C285" s="67" t="s">
        <v>861</v>
      </c>
      <c r="D285" s="350" t="s">
        <v>142</v>
      </c>
      <c r="E285" s="68">
        <v>1</v>
      </c>
      <c r="F285" s="68">
        <v>2</v>
      </c>
      <c r="G285" s="68">
        <v>2003</v>
      </c>
      <c r="H285" s="68" t="s">
        <v>85</v>
      </c>
      <c r="I285" s="68">
        <v>10</v>
      </c>
      <c r="J285" s="103" t="s">
        <v>14</v>
      </c>
      <c r="K285" s="4" t="s">
        <v>123</v>
      </c>
      <c r="L285" s="103" t="s">
        <v>32</v>
      </c>
      <c r="M285" s="69"/>
      <c r="O285" s="433"/>
    </row>
    <row r="286" spans="1:16" s="288" customFormat="1" ht="16.5" customHeight="1">
      <c r="A286" s="80">
        <f>SUBTOTAL(3,$B$9:B286)</f>
        <v>278</v>
      </c>
      <c r="B286" s="434" t="s">
        <v>862</v>
      </c>
      <c r="C286" s="163" t="s">
        <v>863</v>
      </c>
      <c r="D286" s="348" t="s">
        <v>557</v>
      </c>
      <c r="E286" s="103">
        <v>26</v>
      </c>
      <c r="F286" s="103">
        <v>6</v>
      </c>
      <c r="G286" s="103">
        <v>2003</v>
      </c>
      <c r="H286" s="103" t="s">
        <v>75</v>
      </c>
      <c r="I286" s="103">
        <v>10</v>
      </c>
      <c r="J286" s="103" t="s">
        <v>14</v>
      </c>
      <c r="K286" s="103" t="s">
        <v>76</v>
      </c>
      <c r="L286" s="103" t="s">
        <v>32</v>
      </c>
      <c r="M286" s="4"/>
      <c r="O286" s="433"/>
    </row>
    <row r="287" spans="1:16" s="288" customFormat="1" ht="16.5" customHeight="1">
      <c r="A287" s="80">
        <f>SUBTOTAL(3,$B$9:B287)</f>
        <v>279</v>
      </c>
      <c r="B287" s="434" t="s">
        <v>864</v>
      </c>
      <c r="C287" s="67" t="s">
        <v>865</v>
      </c>
      <c r="D287" s="347" t="s">
        <v>557</v>
      </c>
      <c r="E287" s="69">
        <v>22</v>
      </c>
      <c r="F287" s="69">
        <v>11</v>
      </c>
      <c r="G287" s="69">
        <v>2003</v>
      </c>
      <c r="H287" s="69" t="s">
        <v>113</v>
      </c>
      <c r="I287" s="69">
        <v>10</v>
      </c>
      <c r="J287" s="103" t="s">
        <v>14</v>
      </c>
      <c r="K287" s="69" t="s">
        <v>143</v>
      </c>
      <c r="L287" s="103" t="s">
        <v>32</v>
      </c>
      <c r="M287" s="4"/>
      <c r="O287" s="433"/>
    </row>
    <row r="288" spans="1:16" s="288" customFormat="1" ht="16.5" customHeight="1">
      <c r="A288" s="80">
        <f>SUBTOTAL(3,$B$9:B288)</f>
        <v>280</v>
      </c>
      <c r="B288" s="434" t="s">
        <v>866</v>
      </c>
      <c r="C288" s="163" t="s">
        <v>867</v>
      </c>
      <c r="D288" s="348" t="s">
        <v>377</v>
      </c>
      <c r="E288" s="103">
        <v>28</v>
      </c>
      <c r="F288" s="103">
        <v>7</v>
      </c>
      <c r="G288" s="103">
        <v>2003</v>
      </c>
      <c r="H288" s="103" t="s">
        <v>868</v>
      </c>
      <c r="I288" s="103">
        <v>10</v>
      </c>
      <c r="J288" s="103" t="s">
        <v>14</v>
      </c>
      <c r="K288" s="103" t="s">
        <v>76</v>
      </c>
      <c r="L288" s="103" t="s">
        <v>32</v>
      </c>
      <c r="M288" s="4"/>
      <c r="O288" s="433"/>
    </row>
    <row r="289" spans="1:15" s="288" customFormat="1" ht="16.5" customHeight="1">
      <c r="A289" s="80">
        <f>SUBTOTAL(3,$B$9:B289)</f>
        <v>281</v>
      </c>
      <c r="B289" s="434" t="s">
        <v>869</v>
      </c>
      <c r="C289" s="67" t="s">
        <v>870</v>
      </c>
      <c r="D289" s="350" t="s">
        <v>560</v>
      </c>
      <c r="E289" s="68">
        <v>8</v>
      </c>
      <c r="F289" s="68">
        <v>12</v>
      </c>
      <c r="G289" s="68">
        <v>2003</v>
      </c>
      <c r="H289" s="81" t="s">
        <v>85</v>
      </c>
      <c r="I289" s="68">
        <v>10</v>
      </c>
      <c r="J289" s="103" t="s">
        <v>14</v>
      </c>
      <c r="K289" s="80" t="s">
        <v>114</v>
      </c>
      <c r="L289" s="103" t="s">
        <v>32</v>
      </c>
      <c r="M289" s="69"/>
      <c r="O289" s="433"/>
    </row>
    <row r="290" spans="1:15" s="288" customFormat="1" ht="16.5" customHeight="1">
      <c r="A290" s="80">
        <f>SUBTOTAL(3,$B$9:B290)</f>
        <v>282</v>
      </c>
      <c r="B290" s="434" t="s">
        <v>871</v>
      </c>
      <c r="C290" s="70" t="s">
        <v>872</v>
      </c>
      <c r="D290" s="347" t="s">
        <v>156</v>
      </c>
      <c r="E290" s="69">
        <v>13</v>
      </c>
      <c r="F290" s="69">
        <v>4</v>
      </c>
      <c r="G290" s="69">
        <v>2003</v>
      </c>
      <c r="H290" s="69" t="s">
        <v>85</v>
      </c>
      <c r="I290" s="69">
        <v>10</v>
      </c>
      <c r="J290" s="103" t="s">
        <v>14</v>
      </c>
      <c r="K290" s="69" t="s">
        <v>809</v>
      </c>
      <c r="L290" s="103" t="s">
        <v>32</v>
      </c>
      <c r="M290" s="69"/>
      <c r="O290" s="433"/>
    </row>
    <row r="291" spans="1:15" s="288" customFormat="1" ht="16.5" customHeight="1">
      <c r="A291" s="80">
        <f>SUBTOTAL(3,$B$9:B291)</f>
        <v>283</v>
      </c>
      <c r="B291" s="434" t="s">
        <v>873</v>
      </c>
      <c r="C291" s="70" t="s">
        <v>874</v>
      </c>
      <c r="D291" s="347" t="s">
        <v>381</v>
      </c>
      <c r="E291" s="69">
        <v>4</v>
      </c>
      <c r="F291" s="69">
        <v>5</v>
      </c>
      <c r="G291" s="69">
        <v>2003</v>
      </c>
      <c r="H291" s="69" t="s">
        <v>85</v>
      </c>
      <c r="I291" s="69">
        <v>10</v>
      </c>
      <c r="J291" s="103" t="s">
        <v>14</v>
      </c>
      <c r="K291" s="69" t="s">
        <v>809</v>
      </c>
      <c r="L291" s="103" t="s">
        <v>32</v>
      </c>
      <c r="M291" s="69"/>
      <c r="O291" s="433"/>
    </row>
    <row r="292" spans="1:15" s="288" customFormat="1" ht="16.5" customHeight="1">
      <c r="A292" s="80">
        <f>SUBTOTAL(3,$B$9:B292)</f>
        <v>284</v>
      </c>
      <c r="B292" s="434" t="s">
        <v>875</v>
      </c>
      <c r="C292" s="75" t="s">
        <v>876</v>
      </c>
      <c r="D292" s="358" t="s">
        <v>381</v>
      </c>
      <c r="E292" s="76">
        <v>18</v>
      </c>
      <c r="F292" s="76">
        <v>1</v>
      </c>
      <c r="G292" s="76">
        <v>2003</v>
      </c>
      <c r="H292" s="74" t="s">
        <v>475</v>
      </c>
      <c r="I292" s="76">
        <v>10</v>
      </c>
      <c r="J292" s="103" t="s">
        <v>14</v>
      </c>
      <c r="K292" s="4" t="s">
        <v>109</v>
      </c>
      <c r="L292" s="103" t="s">
        <v>32</v>
      </c>
      <c r="M292" s="69"/>
      <c r="O292" s="433"/>
    </row>
    <row r="293" spans="1:15" s="288" customFormat="1" ht="16.5" customHeight="1">
      <c r="A293" s="80">
        <f>SUBTOTAL(3,$B$9:B293)</f>
        <v>285</v>
      </c>
      <c r="B293" s="434" t="s">
        <v>877</v>
      </c>
      <c r="C293" s="394" t="s">
        <v>741</v>
      </c>
      <c r="D293" s="391" t="s">
        <v>878</v>
      </c>
      <c r="E293" s="337">
        <v>10</v>
      </c>
      <c r="F293" s="337">
        <v>10</v>
      </c>
      <c r="G293" s="337">
        <v>2003</v>
      </c>
      <c r="H293" s="337" t="s">
        <v>859</v>
      </c>
      <c r="I293" s="337">
        <v>10</v>
      </c>
      <c r="J293" s="337" t="s">
        <v>14</v>
      </c>
      <c r="K293" s="4" t="s">
        <v>139</v>
      </c>
      <c r="L293" s="103" t="s">
        <v>32</v>
      </c>
      <c r="M293" s="69"/>
      <c r="O293" s="433"/>
    </row>
    <row r="294" spans="1:15" s="288" customFormat="1" ht="16.5" customHeight="1">
      <c r="A294" s="80">
        <f>SUBTOTAL(3,$B$9:B294)</f>
        <v>286</v>
      </c>
      <c r="B294" s="434" t="s">
        <v>879</v>
      </c>
      <c r="C294" s="67" t="s">
        <v>880</v>
      </c>
      <c r="D294" s="350" t="s">
        <v>881</v>
      </c>
      <c r="E294" s="68">
        <v>1</v>
      </c>
      <c r="F294" s="68">
        <v>7</v>
      </c>
      <c r="G294" s="68">
        <v>2003</v>
      </c>
      <c r="H294" s="68" t="s">
        <v>213</v>
      </c>
      <c r="I294" s="323">
        <v>10</v>
      </c>
      <c r="J294" s="103" t="s">
        <v>14</v>
      </c>
      <c r="K294" s="323" t="s">
        <v>271</v>
      </c>
      <c r="L294" s="103" t="s">
        <v>32</v>
      </c>
      <c r="M294" s="69"/>
      <c r="O294" s="433"/>
    </row>
    <row r="295" spans="1:15" s="288" customFormat="1" ht="16.5" customHeight="1">
      <c r="A295" s="80">
        <f>SUBTOTAL(3,$B$9:B295)</f>
        <v>287</v>
      </c>
      <c r="B295" s="434" t="s">
        <v>882</v>
      </c>
      <c r="C295" s="163" t="s">
        <v>383</v>
      </c>
      <c r="D295" s="349" t="s">
        <v>160</v>
      </c>
      <c r="E295" s="7">
        <v>17</v>
      </c>
      <c r="F295" s="7">
        <v>2</v>
      </c>
      <c r="G295" s="7">
        <v>2003</v>
      </c>
      <c r="H295" s="104" t="s">
        <v>883</v>
      </c>
      <c r="I295" s="6">
        <v>10</v>
      </c>
      <c r="J295" s="103" t="s">
        <v>14</v>
      </c>
      <c r="K295" s="4" t="s">
        <v>806</v>
      </c>
      <c r="L295" s="103" t="s">
        <v>32</v>
      </c>
      <c r="M295" s="4"/>
      <c r="O295" s="433"/>
    </row>
    <row r="296" spans="1:15" s="288" customFormat="1" ht="16.5" customHeight="1">
      <c r="A296" s="80">
        <f>SUBTOTAL(3,$B$9:B296)</f>
        <v>288</v>
      </c>
      <c r="B296" s="434" t="s">
        <v>884</v>
      </c>
      <c r="C296" s="163" t="s">
        <v>465</v>
      </c>
      <c r="D296" s="332" t="s">
        <v>160</v>
      </c>
      <c r="E296" s="146" t="s">
        <v>428</v>
      </c>
      <c r="F296" s="146" t="s">
        <v>429</v>
      </c>
      <c r="G296" s="7">
        <v>2003</v>
      </c>
      <c r="H296" s="6" t="s">
        <v>85</v>
      </c>
      <c r="I296" s="6">
        <v>10</v>
      </c>
      <c r="J296" s="103" t="s">
        <v>14</v>
      </c>
      <c r="K296" s="4" t="s">
        <v>193</v>
      </c>
      <c r="L296" s="103" t="s">
        <v>32</v>
      </c>
      <c r="M296" s="4"/>
      <c r="O296" s="433"/>
    </row>
    <row r="297" spans="1:15" s="288" customFormat="1" ht="16.5" customHeight="1">
      <c r="A297" s="80">
        <f>SUBTOTAL(3,$B$9:B297)</f>
        <v>289</v>
      </c>
      <c r="B297" s="434" t="s">
        <v>885</v>
      </c>
      <c r="C297" s="163" t="s">
        <v>510</v>
      </c>
      <c r="D297" s="332" t="s">
        <v>160</v>
      </c>
      <c r="E297" s="7">
        <v>17</v>
      </c>
      <c r="F297" s="7">
        <v>11</v>
      </c>
      <c r="G297" s="7">
        <v>2003</v>
      </c>
      <c r="H297" s="104" t="s">
        <v>886</v>
      </c>
      <c r="I297" s="6">
        <v>10</v>
      </c>
      <c r="J297" s="103" t="s">
        <v>14</v>
      </c>
      <c r="K297" s="4" t="s">
        <v>184</v>
      </c>
      <c r="L297" s="103" t="s">
        <v>34</v>
      </c>
      <c r="M297" s="4"/>
      <c r="O297" s="433"/>
    </row>
    <row r="298" spans="1:15" s="288" customFormat="1" ht="16.5" customHeight="1">
      <c r="A298" s="80">
        <f>SUBTOTAL(3,$B$9:B298)</f>
        <v>290</v>
      </c>
      <c r="B298" s="434" t="s">
        <v>887</v>
      </c>
      <c r="C298" s="374" t="s">
        <v>867</v>
      </c>
      <c r="D298" s="357" t="s">
        <v>888</v>
      </c>
      <c r="E298" s="166" t="s">
        <v>90</v>
      </c>
      <c r="F298" s="166" t="s">
        <v>173</v>
      </c>
      <c r="G298" s="120" t="s">
        <v>92</v>
      </c>
      <c r="H298" s="122" t="s">
        <v>324</v>
      </c>
      <c r="I298" s="166">
        <v>10</v>
      </c>
      <c r="J298" s="103" t="s">
        <v>14</v>
      </c>
      <c r="K298" s="69" t="s">
        <v>335</v>
      </c>
      <c r="L298" s="103" t="s">
        <v>34</v>
      </c>
      <c r="M298" s="69"/>
      <c r="O298" s="433"/>
    </row>
    <row r="299" spans="1:15" s="288" customFormat="1" ht="16.5" customHeight="1">
      <c r="A299" s="80">
        <f>SUBTOTAL(3,$B$9:B299)</f>
        <v>291</v>
      </c>
      <c r="B299" s="434" t="s">
        <v>889</v>
      </c>
      <c r="C299" s="163" t="s">
        <v>697</v>
      </c>
      <c r="D299" s="348" t="s">
        <v>890</v>
      </c>
      <c r="E299" s="7">
        <v>1</v>
      </c>
      <c r="F299" s="7">
        <v>2</v>
      </c>
      <c r="G299" s="7">
        <v>2003</v>
      </c>
      <c r="H299" s="6" t="s">
        <v>891</v>
      </c>
      <c r="I299" s="6">
        <v>10</v>
      </c>
      <c r="J299" s="103" t="s">
        <v>14</v>
      </c>
      <c r="K299" s="4" t="s">
        <v>247</v>
      </c>
      <c r="L299" s="103" t="s">
        <v>34</v>
      </c>
      <c r="M299" s="69"/>
      <c r="O299" s="433"/>
    </row>
    <row r="300" spans="1:15" s="288" customFormat="1" ht="16.5" customHeight="1">
      <c r="A300" s="80">
        <f>SUBTOTAL(3,$B$9:B300)</f>
        <v>292</v>
      </c>
      <c r="B300" s="434" t="s">
        <v>892</v>
      </c>
      <c r="C300" s="67" t="s">
        <v>383</v>
      </c>
      <c r="D300" s="350" t="s">
        <v>893</v>
      </c>
      <c r="E300" s="68">
        <v>1</v>
      </c>
      <c r="F300" s="68">
        <v>9</v>
      </c>
      <c r="G300" s="68">
        <v>2003</v>
      </c>
      <c r="H300" s="68" t="s">
        <v>693</v>
      </c>
      <c r="I300" s="323">
        <v>10</v>
      </c>
      <c r="J300" s="103" t="s">
        <v>14</v>
      </c>
      <c r="K300" s="323" t="s">
        <v>271</v>
      </c>
      <c r="L300" s="103" t="s">
        <v>34</v>
      </c>
      <c r="M300" s="4"/>
      <c r="O300" s="433"/>
    </row>
    <row r="301" spans="1:15" s="288" customFormat="1" ht="16.5" customHeight="1">
      <c r="A301" s="80">
        <f>SUBTOTAL(3,$B$9:B301)</f>
        <v>293</v>
      </c>
      <c r="B301" s="434" t="s">
        <v>894</v>
      </c>
      <c r="C301" s="163" t="s">
        <v>895</v>
      </c>
      <c r="D301" s="332" t="s">
        <v>163</v>
      </c>
      <c r="E301" s="146" t="s">
        <v>102</v>
      </c>
      <c r="F301" s="146" t="s">
        <v>457</v>
      </c>
      <c r="G301" s="7">
        <v>2003</v>
      </c>
      <c r="H301" s="6" t="s">
        <v>113</v>
      </c>
      <c r="I301" s="6">
        <v>10</v>
      </c>
      <c r="J301" s="103" t="s">
        <v>14</v>
      </c>
      <c r="K301" s="4" t="s">
        <v>193</v>
      </c>
      <c r="L301" s="103" t="s">
        <v>34</v>
      </c>
      <c r="M301" s="4"/>
      <c r="O301" s="433"/>
    </row>
    <row r="302" spans="1:15" s="288" customFormat="1" ht="16.5" customHeight="1">
      <c r="A302" s="80">
        <f>SUBTOTAL(3,$B$9:B302)</f>
        <v>294</v>
      </c>
      <c r="B302" s="434" t="s">
        <v>896</v>
      </c>
      <c r="C302" s="163" t="s">
        <v>897</v>
      </c>
      <c r="D302" s="348" t="s">
        <v>163</v>
      </c>
      <c r="E302" s="103">
        <v>16</v>
      </c>
      <c r="F302" s="103">
        <v>4</v>
      </c>
      <c r="G302" s="103">
        <v>2003</v>
      </c>
      <c r="H302" s="103" t="s">
        <v>898</v>
      </c>
      <c r="I302" s="103">
        <v>10</v>
      </c>
      <c r="J302" s="103" t="s">
        <v>14</v>
      </c>
      <c r="K302" s="103" t="s">
        <v>76</v>
      </c>
      <c r="L302" s="103" t="s">
        <v>34</v>
      </c>
      <c r="M302" s="4"/>
      <c r="O302" s="433"/>
    </row>
    <row r="303" spans="1:15" s="288" customFormat="1" ht="16.5" customHeight="1">
      <c r="A303" s="80">
        <f>SUBTOTAL(3,$B$9:B303)</f>
        <v>295</v>
      </c>
      <c r="B303" s="434" t="s">
        <v>899</v>
      </c>
      <c r="C303" s="67" t="s">
        <v>900</v>
      </c>
      <c r="D303" s="350" t="s">
        <v>163</v>
      </c>
      <c r="E303" s="68">
        <v>2</v>
      </c>
      <c r="F303" s="68">
        <v>10</v>
      </c>
      <c r="G303" s="68">
        <v>2003</v>
      </c>
      <c r="H303" s="68" t="s">
        <v>213</v>
      </c>
      <c r="I303" s="323">
        <v>10</v>
      </c>
      <c r="J303" s="103" t="s">
        <v>14</v>
      </c>
      <c r="K303" s="323" t="s">
        <v>271</v>
      </c>
      <c r="L303" s="103" t="s">
        <v>34</v>
      </c>
      <c r="M303" s="4"/>
      <c r="O303" s="433"/>
    </row>
    <row r="304" spans="1:15" s="288" customFormat="1" ht="16.5" customHeight="1">
      <c r="A304" s="80">
        <f>SUBTOTAL(3,$B$9:B304)</f>
        <v>296</v>
      </c>
      <c r="B304" s="434" t="s">
        <v>901</v>
      </c>
      <c r="C304" s="376" t="s">
        <v>697</v>
      </c>
      <c r="D304" s="360" t="s">
        <v>163</v>
      </c>
      <c r="E304" s="253" t="s">
        <v>192</v>
      </c>
      <c r="F304" s="7">
        <v>7</v>
      </c>
      <c r="G304" s="7">
        <v>2003</v>
      </c>
      <c r="H304" s="68" t="s">
        <v>886</v>
      </c>
      <c r="I304" s="68">
        <v>10</v>
      </c>
      <c r="J304" s="103" t="s">
        <v>14</v>
      </c>
      <c r="K304" s="68" t="s">
        <v>148</v>
      </c>
      <c r="L304" s="103" t="s">
        <v>34</v>
      </c>
      <c r="M304" s="4"/>
      <c r="O304" s="433"/>
    </row>
    <row r="305" spans="1:16" s="288" customFormat="1" ht="16.5" customHeight="1">
      <c r="A305" s="80">
        <f>SUBTOTAL(3,$B$9:B305)</f>
        <v>297</v>
      </c>
      <c r="B305" s="434" t="s">
        <v>902</v>
      </c>
      <c r="C305" s="163" t="s">
        <v>903</v>
      </c>
      <c r="D305" s="348" t="s">
        <v>163</v>
      </c>
      <c r="E305" s="103">
        <v>24</v>
      </c>
      <c r="F305" s="103">
        <v>11</v>
      </c>
      <c r="G305" s="103">
        <v>2003</v>
      </c>
      <c r="H305" s="103" t="s">
        <v>75</v>
      </c>
      <c r="I305" s="103">
        <v>10</v>
      </c>
      <c r="J305" s="103" t="s">
        <v>14</v>
      </c>
      <c r="K305" s="103" t="s">
        <v>76</v>
      </c>
      <c r="L305" s="103" t="s">
        <v>34</v>
      </c>
      <c r="M305" s="4"/>
      <c r="O305" s="433"/>
    </row>
    <row r="306" spans="1:16" s="288" customFormat="1" ht="16.5" customHeight="1">
      <c r="A306" s="80">
        <f>SUBTOTAL(3,$B$9:B306)</f>
        <v>298</v>
      </c>
      <c r="B306" s="434" t="s">
        <v>904</v>
      </c>
      <c r="C306" s="67" t="s">
        <v>351</v>
      </c>
      <c r="D306" s="354" t="s">
        <v>163</v>
      </c>
      <c r="E306" s="85">
        <v>1</v>
      </c>
      <c r="F306" s="80">
        <v>6</v>
      </c>
      <c r="G306" s="68">
        <v>2003</v>
      </c>
      <c r="H306" s="81" t="s">
        <v>81</v>
      </c>
      <c r="I306" s="80">
        <v>10</v>
      </c>
      <c r="J306" s="103" t="s">
        <v>14</v>
      </c>
      <c r="K306" s="80" t="s">
        <v>82</v>
      </c>
      <c r="L306" s="103" t="s">
        <v>34</v>
      </c>
      <c r="M306" s="4"/>
      <c r="O306" s="433"/>
    </row>
    <row r="307" spans="1:16" s="288" customFormat="1" ht="16.5" customHeight="1">
      <c r="A307" s="80">
        <f>SUBTOTAL(3,$B$9:B307)</f>
        <v>299</v>
      </c>
      <c r="B307" s="434" t="s">
        <v>905</v>
      </c>
      <c r="C307" s="75" t="s">
        <v>867</v>
      </c>
      <c r="D307" s="358" t="s">
        <v>168</v>
      </c>
      <c r="E307" s="76">
        <v>20</v>
      </c>
      <c r="F307" s="76">
        <v>11</v>
      </c>
      <c r="G307" s="76">
        <v>2003</v>
      </c>
      <c r="H307" s="76" t="s">
        <v>108</v>
      </c>
      <c r="I307" s="76">
        <v>10</v>
      </c>
      <c r="J307" s="103" t="s">
        <v>14</v>
      </c>
      <c r="K307" s="4" t="s">
        <v>109</v>
      </c>
      <c r="L307" s="103" t="s">
        <v>34</v>
      </c>
      <c r="M307" s="4"/>
      <c r="O307" s="433"/>
    </row>
    <row r="308" spans="1:16" s="288" customFormat="1" ht="16.5" customHeight="1">
      <c r="A308" s="80">
        <f>SUBTOTAL(3,$B$9:B308)</f>
        <v>300</v>
      </c>
      <c r="B308" s="434" t="s">
        <v>906</v>
      </c>
      <c r="C308" s="110" t="s">
        <v>907</v>
      </c>
      <c r="D308" s="351" t="s">
        <v>908</v>
      </c>
      <c r="E308" s="111" t="s">
        <v>90</v>
      </c>
      <c r="F308" s="69">
        <v>11</v>
      </c>
      <c r="G308" s="69">
        <v>2002</v>
      </c>
      <c r="H308" s="69" t="s">
        <v>85</v>
      </c>
      <c r="I308" s="69">
        <v>10</v>
      </c>
      <c r="J308" s="103" t="s">
        <v>14</v>
      </c>
      <c r="K308" s="69" t="s">
        <v>98</v>
      </c>
      <c r="L308" s="103" t="s">
        <v>34</v>
      </c>
      <c r="M308" s="4"/>
      <c r="O308" s="433"/>
    </row>
    <row r="309" spans="1:16" s="288" customFormat="1" ht="16.5" customHeight="1">
      <c r="A309" s="80">
        <f>SUBTOTAL(3,$B$9:B309)</f>
        <v>301</v>
      </c>
      <c r="B309" s="434" t="s">
        <v>909</v>
      </c>
      <c r="C309" s="163" t="s">
        <v>910</v>
      </c>
      <c r="D309" s="332" t="s">
        <v>730</v>
      </c>
      <c r="E309" s="7">
        <v>6</v>
      </c>
      <c r="F309" s="7">
        <v>4</v>
      </c>
      <c r="G309" s="7">
        <v>2003</v>
      </c>
      <c r="H309" s="104" t="s">
        <v>911</v>
      </c>
      <c r="I309" s="6">
        <v>10</v>
      </c>
      <c r="J309" s="103" t="s">
        <v>14</v>
      </c>
      <c r="K309" s="4" t="s">
        <v>184</v>
      </c>
      <c r="L309" s="103" t="s">
        <v>34</v>
      </c>
      <c r="M309" s="4"/>
      <c r="O309" s="433"/>
    </row>
    <row r="310" spans="1:16" s="288" customFormat="1" ht="16.5" customHeight="1">
      <c r="A310" s="80">
        <f>SUBTOTAL(3,$B$9:B310)</f>
        <v>302</v>
      </c>
      <c r="B310" s="434" t="s">
        <v>912</v>
      </c>
      <c r="C310" s="374" t="s">
        <v>867</v>
      </c>
      <c r="D310" s="357" t="s">
        <v>730</v>
      </c>
      <c r="E310" s="166" t="s">
        <v>102</v>
      </c>
      <c r="F310" s="166" t="s">
        <v>173</v>
      </c>
      <c r="G310" s="120" t="s">
        <v>92</v>
      </c>
      <c r="H310" s="122" t="s">
        <v>913</v>
      </c>
      <c r="I310" s="166">
        <v>10</v>
      </c>
      <c r="J310" s="103" t="s">
        <v>14</v>
      </c>
      <c r="K310" s="69" t="s">
        <v>335</v>
      </c>
      <c r="L310" s="103" t="s">
        <v>34</v>
      </c>
      <c r="M310" s="4"/>
      <c r="O310" s="433"/>
    </row>
    <row r="311" spans="1:16" s="288" customFormat="1" ht="16.5" customHeight="1">
      <c r="A311" s="80">
        <f>SUBTOTAL(3,$B$9:B311)</f>
        <v>303</v>
      </c>
      <c r="B311" s="434" t="s">
        <v>914</v>
      </c>
      <c r="C311" s="110" t="s">
        <v>915</v>
      </c>
      <c r="D311" s="350" t="s">
        <v>730</v>
      </c>
      <c r="E311" s="253" t="s">
        <v>296</v>
      </c>
      <c r="F311" s="7">
        <v>12</v>
      </c>
      <c r="G311" s="7">
        <v>2003</v>
      </c>
      <c r="H311" s="68" t="s">
        <v>113</v>
      </c>
      <c r="I311" s="68">
        <v>10</v>
      </c>
      <c r="J311" s="103" t="s">
        <v>14</v>
      </c>
      <c r="K311" s="68" t="s">
        <v>148</v>
      </c>
      <c r="L311" s="103" t="s">
        <v>34</v>
      </c>
      <c r="M311" s="4"/>
      <c r="O311" s="433"/>
    </row>
    <row r="312" spans="1:16" s="288" customFormat="1" ht="16.5" customHeight="1">
      <c r="A312" s="80">
        <f>SUBTOTAL(3,$B$9:B312)</f>
        <v>304</v>
      </c>
      <c r="B312" s="434" t="s">
        <v>916</v>
      </c>
      <c r="C312" s="163" t="s">
        <v>917</v>
      </c>
      <c r="D312" s="348" t="s">
        <v>918</v>
      </c>
      <c r="E312" s="7">
        <v>1</v>
      </c>
      <c r="F312" s="7">
        <v>5</v>
      </c>
      <c r="G312" s="7">
        <v>2003</v>
      </c>
      <c r="H312" s="6" t="s">
        <v>919</v>
      </c>
      <c r="I312" s="6">
        <v>10</v>
      </c>
      <c r="J312" s="103" t="s">
        <v>14</v>
      </c>
      <c r="K312" s="4" t="s">
        <v>247</v>
      </c>
      <c r="L312" s="103" t="s">
        <v>34</v>
      </c>
      <c r="M312" s="4"/>
      <c r="O312" s="433"/>
    </row>
    <row r="313" spans="1:16" s="288" customFormat="1" ht="16.5" customHeight="1">
      <c r="A313" s="80">
        <f>SUBTOTAL(3,$B$9:B313)</f>
        <v>305</v>
      </c>
      <c r="B313" s="434" t="s">
        <v>920</v>
      </c>
      <c r="C313" s="163" t="s">
        <v>921</v>
      </c>
      <c r="D313" s="348" t="s">
        <v>182</v>
      </c>
      <c r="E313" s="146" t="s">
        <v>205</v>
      </c>
      <c r="F313" s="146" t="s">
        <v>265</v>
      </c>
      <c r="G313" s="7">
        <v>2003</v>
      </c>
      <c r="H313" s="6" t="s">
        <v>113</v>
      </c>
      <c r="I313" s="6">
        <v>10</v>
      </c>
      <c r="J313" s="103" t="s">
        <v>14</v>
      </c>
      <c r="K313" s="4" t="s">
        <v>193</v>
      </c>
      <c r="L313" s="103" t="s">
        <v>34</v>
      </c>
      <c r="M313" s="4"/>
      <c r="O313" s="433"/>
    </row>
    <row r="314" spans="1:16" s="148" customFormat="1" ht="16.5" customHeight="1">
      <c r="A314" s="80">
        <f>SUBTOTAL(3,$B$9:B314)</f>
        <v>306</v>
      </c>
      <c r="B314" s="434" t="s">
        <v>922</v>
      </c>
      <c r="C314" s="163" t="s">
        <v>923</v>
      </c>
      <c r="D314" s="332" t="s">
        <v>924</v>
      </c>
      <c r="E314" s="7">
        <v>23</v>
      </c>
      <c r="F314" s="7">
        <v>1</v>
      </c>
      <c r="G314" s="7">
        <v>2003</v>
      </c>
      <c r="H314" s="6" t="s">
        <v>85</v>
      </c>
      <c r="I314" s="6">
        <v>10</v>
      </c>
      <c r="J314" s="103" t="s">
        <v>14</v>
      </c>
      <c r="K314" s="4" t="s">
        <v>86</v>
      </c>
      <c r="L314" s="103" t="s">
        <v>34</v>
      </c>
      <c r="M314" s="69"/>
      <c r="O314" s="433"/>
      <c r="P314" s="288"/>
    </row>
    <row r="315" spans="1:16" s="148" customFormat="1" ht="16.5" customHeight="1">
      <c r="A315" s="80">
        <f>SUBTOTAL(3,$B$9:B315)</f>
        <v>307</v>
      </c>
      <c r="B315" s="434" t="s">
        <v>925</v>
      </c>
      <c r="C315" s="67" t="s">
        <v>132</v>
      </c>
      <c r="D315" s="350" t="s">
        <v>924</v>
      </c>
      <c r="E315" s="68">
        <v>13</v>
      </c>
      <c r="F315" s="68">
        <v>4</v>
      </c>
      <c r="G315" s="68">
        <v>2003</v>
      </c>
      <c r="H315" s="322" t="s">
        <v>85</v>
      </c>
      <c r="I315" s="68">
        <v>10</v>
      </c>
      <c r="J315" s="103" t="s">
        <v>14</v>
      </c>
      <c r="K315" s="4" t="s">
        <v>123</v>
      </c>
      <c r="L315" s="103" t="s">
        <v>35</v>
      </c>
      <c r="M315" s="69"/>
      <c r="O315" s="433"/>
      <c r="P315" s="288"/>
    </row>
    <row r="316" spans="1:16" s="148" customFormat="1" ht="16.5" customHeight="1">
      <c r="A316" s="80">
        <f>SUBTOTAL(3,$B$9:B316)</f>
        <v>308</v>
      </c>
      <c r="B316" s="434" t="s">
        <v>926</v>
      </c>
      <c r="C316" s="388" t="s">
        <v>927</v>
      </c>
      <c r="D316" s="334" t="s">
        <v>924</v>
      </c>
      <c r="E316" s="103" t="s">
        <v>225</v>
      </c>
      <c r="F316" s="103" t="s">
        <v>205</v>
      </c>
      <c r="G316" s="103" t="s">
        <v>92</v>
      </c>
      <c r="H316" s="5" t="s">
        <v>928</v>
      </c>
      <c r="I316" s="103">
        <v>10</v>
      </c>
      <c r="J316" s="5" t="s">
        <v>14</v>
      </c>
      <c r="K316" s="5" t="s">
        <v>94</v>
      </c>
      <c r="L316" s="103" t="s">
        <v>35</v>
      </c>
      <c r="M316" s="69"/>
      <c r="O316" s="433"/>
      <c r="P316" s="288"/>
    </row>
    <row r="317" spans="1:16" s="148" customFormat="1" ht="16.5" customHeight="1">
      <c r="A317" s="80">
        <f>SUBTOTAL(3,$B$9:B317)</f>
        <v>309</v>
      </c>
      <c r="B317" s="434" t="s">
        <v>929</v>
      </c>
      <c r="C317" s="67" t="s">
        <v>930</v>
      </c>
      <c r="D317" s="350" t="s">
        <v>199</v>
      </c>
      <c r="E317" s="68">
        <v>30</v>
      </c>
      <c r="F317" s="68">
        <v>12</v>
      </c>
      <c r="G317" s="68">
        <v>2003</v>
      </c>
      <c r="H317" s="68" t="s">
        <v>541</v>
      </c>
      <c r="I317" s="323">
        <v>10</v>
      </c>
      <c r="J317" s="103" t="s">
        <v>14</v>
      </c>
      <c r="K317" s="323" t="s">
        <v>271</v>
      </c>
      <c r="L317" s="103" t="s">
        <v>35</v>
      </c>
      <c r="M317" s="69"/>
      <c r="O317" s="433"/>
      <c r="P317" s="288"/>
    </row>
    <row r="318" spans="1:16" s="148" customFormat="1" ht="16.5" customHeight="1">
      <c r="A318" s="80">
        <f>SUBTOTAL(3,$B$9:B318)</f>
        <v>310</v>
      </c>
      <c r="B318" s="434" t="s">
        <v>931</v>
      </c>
      <c r="C318" s="163" t="s">
        <v>474</v>
      </c>
      <c r="D318" s="349" t="s">
        <v>199</v>
      </c>
      <c r="E318" s="7">
        <v>13</v>
      </c>
      <c r="F318" s="7">
        <v>12</v>
      </c>
      <c r="G318" s="7">
        <v>2003</v>
      </c>
      <c r="H318" s="104" t="s">
        <v>883</v>
      </c>
      <c r="I318" s="6">
        <v>10</v>
      </c>
      <c r="J318" s="103" t="s">
        <v>14</v>
      </c>
      <c r="K318" s="4" t="s">
        <v>806</v>
      </c>
      <c r="L318" s="103" t="s">
        <v>35</v>
      </c>
      <c r="M318" s="69"/>
      <c r="O318" s="433"/>
      <c r="P318" s="288"/>
    </row>
    <row r="319" spans="1:16" s="148" customFormat="1" ht="16.5" customHeight="1">
      <c r="A319" s="80">
        <f>SUBTOTAL(3,$B$9:B319)</f>
        <v>311</v>
      </c>
      <c r="B319" s="434" t="s">
        <v>932</v>
      </c>
      <c r="C319" s="110" t="s">
        <v>933</v>
      </c>
      <c r="D319" s="354" t="s">
        <v>199</v>
      </c>
      <c r="E319" s="80">
        <v>13</v>
      </c>
      <c r="F319" s="80">
        <v>1</v>
      </c>
      <c r="G319" s="80">
        <v>2003</v>
      </c>
      <c r="H319" s="80" t="s">
        <v>833</v>
      </c>
      <c r="I319" s="80">
        <v>10</v>
      </c>
      <c r="J319" s="103" t="s">
        <v>14</v>
      </c>
      <c r="K319" s="68" t="s">
        <v>201</v>
      </c>
      <c r="L319" s="103" t="s">
        <v>35</v>
      </c>
      <c r="M319" s="287"/>
      <c r="O319" s="433"/>
      <c r="P319" s="288"/>
    </row>
    <row r="320" spans="1:16" s="148" customFormat="1" ht="16.5" customHeight="1">
      <c r="A320" s="80">
        <f>SUBTOTAL(3,$B$9:B320)</f>
        <v>312</v>
      </c>
      <c r="B320" s="434" t="s">
        <v>934</v>
      </c>
      <c r="C320" s="163" t="s">
        <v>935</v>
      </c>
      <c r="D320" s="347" t="s">
        <v>204</v>
      </c>
      <c r="E320" s="69">
        <v>6</v>
      </c>
      <c r="F320" s="69">
        <v>3</v>
      </c>
      <c r="G320" s="69">
        <v>2003</v>
      </c>
      <c r="H320" s="69" t="s">
        <v>113</v>
      </c>
      <c r="I320" s="69">
        <v>10</v>
      </c>
      <c r="J320" s="103" t="s">
        <v>14</v>
      </c>
      <c r="K320" s="69" t="s">
        <v>143</v>
      </c>
      <c r="L320" s="103" t="s">
        <v>35</v>
      </c>
      <c r="M320" s="287"/>
      <c r="O320" s="433"/>
      <c r="P320" s="288"/>
    </row>
    <row r="321" spans="1:16" s="148" customFormat="1" ht="16.5" customHeight="1">
      <c r="A321" s="80">
        <f>SUBTOTAL(3,$B$9:B321)</f>
        <v>313</v>
      </c>
      <c r="B321" s="434" t="s">
        <v>936</v>
      </c>
      <c r="C321" s="163" t="s">
        <v>937</v>
      </c>
      <c r="D321" s="332" t="s">
        <v>424</v>
      </c>
      <c r="E321" s="7">
        <v>5</v>
      </c>
      <c r="F321" s="7">
        <v>12</v>
      </c>
      <c r="G321" s="7">
        <v>2003</v>
      </c>
      <c r="H321" s="104" t="s">
        <v>85</v>
      </c>
      <c r="I321" s="6">
        <v>10</v>
      </c>
      <c r="J321" s="103" t="s">
        <v>14</v>
      </c>
      <c r="K321" s="4" t="s">
        <v>86</v>
      </c>
      <c r="L321" s="103" t="s">
        <v>35</v>
      </c>
      <c r="M321" s="287"/>
      <c r="O321" s="433"/>
      <c r="P321" s="288"/>
    </row>
    <row r="322" spans="1:16" s="148" customFormat="1" ht="16.5" customHeight="1">
      <c r="A322" s="80">
        <f>SUBTOTAL(3,$B$9:B322)</f>
        <v>314</v>
      </c>
      <c r="B322" s="434" t="s">
        <v>938</v>
      </c>
      <c r="C322" s="163" t="s">
        <v>939</v>
      </c>
      <c r="D322" s="349" t="s">
        <v>746</v>
      </c>
      <c r="E322" s="7">
        <v>19</v>
      </c>
      <c r="F322" s="7">
        <v>2</v>
      </c>
      <c r="G322" s="7">
        <v>2003</v>
      </c>
      <c r="H322" s="104" t="s">
        <v>940</v>
      </c>
      <c r="I322" s="6">
        <v>10</v>
      </c>
      <c r="J322" s="103" t="s">
        <v>14</v>
      </c>
      <c r="K322" s="4" t="s">
        <v>247</v>
      </c>
      <c r="L322" s="103" t="s">
        <v>35</v>
      </c>
      <c r="M322" s="4"/>
      <c r="O322" s="433"/>
      <c r="P322" s="288"/>
    </row>
    <row r="323" spans="1:16" s="148" customFormat="1" ht="16.5" customHeight="1">
      <c r="A323" s="80">
        <f>SUBTOTAL(3,$B$9:B323)</f>
        <v>315</v>
      </c>
      <c r="B323" s="434" t="s">
        <v>941</v>
      </c>
      <c r="C323" s="163" t="s">
        <v>383</v>
      </c>
      <c r="D323" s="349" t="s">
        <v>746</v>
      </c>
      <c r="E323" s="7">
        <v>10</v>
      </c>
      <c r="F323" s="7">
        <v>2</v>
      </c>
      <c r="G323" s="7">
        <v>2003</v>
      </c>
      <c r="H323" s="104" t="s">
        <v>942</v>
      </c>
      <c r="I323" s="68">
        <v>10</v>
      </c>
      <c r="J323" s="103" t="s">
        <v>14</v>
      </c>
      <c r="K323" s="4" t="s">
        <v>824</v>
      </c>
      <c r="L323" s="103" t="s">
        <v>35</v>
      </c>
      <c r="M323" s="4"/>
      <c r="O323" s="433"/>
      <c r="P323" s="288"/>
    </row>
    <row r="324" spans="1:16" s="148" customFormat="1" ht="16.5" customHeight="1">
      <c r="A324" s="80">
        <f>SUBTOTAL(3,$B$9:B324)</f>
        <v>316</v>
      </c>
      <c r="B324" s="434" t="s">
        <v>943</v>
      </c>
      <c r="C324" s="163" t="s">
        <v>944</v>
      </c>
      <c r="D324" s="348" t="s">
        <v>945</v>
      </c>
      <c r="E324" s="146" t="s">
        <v>553</v>
      </c>
      <c r="F324" s="146" t="s">
        <v>457</v>
      </c>
      <c r="G324" s="7">
        <v>2003</v>
      </c>
      <c r="H324" s="6" t="s">
        <v>113</v>
      </c>
      <c r="I324" s="6">
        <v>10</v>
      </c>
      <c r="J324" s="103" t="s">
        <v>14</v>
      </c>
      <c r="K324" s="4" t="s">
        <v>193</v>
      </c>
      <c r="L324" s="103" t="s">
        <v>35</v>
      </c>
      <c r="M324" s="4"/>
      <c r="O324" s="433"/>
      <c r="P324" s="288"/>
    </row>
    <row r="325" spans="1:16" s="148" customFormat="1" ht="16.5" customHeight="1">
      <c r="A325" s="80">
        <f>SUBTOTAL(3,$B$9:B325)</f>
        <v>317</v>
      </c>
      <c r="B325" s="434" t="s">
        <v>946</v>
      </c>
      <c r="C325" s="70" t="s">
        <v>947</v>
      </c>
      <c r="D325" s="347" t="s">
        <v>217</v>
      </c>
      <c r="E325" s="69">
        <v>15</v>
      </c>
      <c r="F325" s="69">
        <v>10</v>
      </c>
      <c r="G325" s="69">
        <v>2003</v>
      </c>
      <c r="H325" s="69" t="s">
        <v>113</v>
      </c>
      <c r="I325" s="69">
        <v>10</v>
      </c>
      <c r="J325" s="103" t="s">
        <v>14</v>
      </c>
      <c r="K325" s="69" t="s">
        <v>809</v>
      </c>
      <c r="L325" s="103" t="s">
        <v>35</v>
      </c>
      <c r="M325" s="4"/>
      <c r="O325" s="433"/>
      <c r="P325" s="288"/>
    </row>
    <row r="326" spans="1:16" s="148" customFormat="1" ht="16.5" customHeight="1">
      <c r="A326" s="80">
        <f>SUBTOTAL(3,$B$9:B326)</f>
        <v>318</v>
      </c>
      <c r="B326" s="434" t="s">
        <v>948</v>
      </c>
      <c r="C326" s="67" t="s">
        <v>949</v>
      </c>
      <c r="D326" s="350" t="s">
        <v>229</v>
      </c>
      <c r="E326" s="68">
        <v>13</v>
      </c>
      <c r="F326" s="68">
        <v>3</v>
      </c>
      <c r="G326" s="68">
        <v>2003</v>
      </c>
      <c r="H326" s="68" t="s">
        <v>705</v>
      </c>
      <c r="I326" s="68">
        <v>10</v>
      </c>
      <c r="J326" s="103" t="s">
        <v>14</v>
      </c>
      <c r="K326" s="4" t="s">
        <v>123</v>
      </c>
      <c r="L326" s="103" t="s">
        <v>35</v>
      </c>
      <c r="M326" s="4"/>
      <c r="O326" s="433"/>
      <c r="P326" s="288"/>
    </row>
    <row r="327" spans="1:16" s="148" customFormat="1" ht="16.5" customHeight="1">
      <c r="A327" s="80">
        <f>SUBTOTAL(3,$B$9:B327)</f>
        <v>319</v>
      </c>
      <c r="B327" s="434" t="s">
        <v>950</v>
      </c>
      <c r="C327" s="70" t="s">
        <v>951</v>
      </c>
      <c r="D327" s="347" t="s">
        <v>952</v>
      </c>
      <c r="E327" s="69">
        <v>3</v>
      </c>
      <c r="F327" s="69">
        <v>1</v>
      </c>
      <c r="G327" s="69">
        <v>2003</v>
      </c>
      <c r="H327" s="69" t="s">
        <v>213</v>
      </c>
      <c r="I327" s="69">
        <v>10</v>
      </c>
      <c r="J327" s="103" t="s">
        <v>14</v>
      </c>
      <c r="K327" s="69" t="s">
        <v>214</v>
      </c>
      <c r="L327" s="103" t="s">
        <v>35</v>
      </c>
      <c r="M327" s="4"/>
      <c r="O327" s="433"/>
      <c r="P327" s="288"/>
    </row>
    <row r="328" spans="1:16" s="148" customFormat="1" ht="16.5" customHeight="1">
      <c r="A328" s="80">
        <f>SUBTOTAL(3,$B$9:B328)</f>
        <v>320</v>
      </c>
      <c r="B328" s="434" t="s">
        <v>953</v>
      </c>
      <c r="C328" s="163" t="s">
        <v>954</v>
      </c>
      <c r="D328" s="332" t="s">
        <v>955</v>
      </c>
      <c r="E328" s="7">
        <v>12</v>
      </c>
      <c r="F328" s="7">
        <v>2</v>
      </c>
      <c r="G328" s="7">
        <v>2003</v>
      </c>
      <c r="H328" s="104" t="s">
        <v>85</v>
      </c>
      <c r="I328" s="6">
        <v>10</v>
      </c>
      <c r="J328" s="103" t="s">
        <v>14</v>
      </c>
      <c r="K328" s="4" t="s">
        <v>86</v>
      </c>
      <c r="L328" s="103" t="s">
        <v>35</v>
      </c>
      <c r="M328" s="4"/>
      <c r="O328" s="433"/>
      <c r="P328" s="288"/>
    </row>
    <row r="329" spans="1:16" s="148" customFormat="1" ht="16.5" customHeight="1">
      <c r="A329" s="80">
        <f>SUBTOTAL(3,$B$9:B329)</f>
        <v>321</v>
      </c>
      <c r="B329" s="434" t="s">
        <v>956</v>
      </c>
      <c r="C329" s="70" t="s">
        <v>957</v>
      </c>
      <c r="D329" s="347" t="s">
        <v>244</v>
      </c>
      <c r="E329" s="69">
        <v>3</v>
      </c>
      <c r="F329" s="69">
        <v>6</v>
      </c>
      <c r="G329" s="69">
        <v>2003</v>
      </c>
      <c r="H329" s="69" t="s">
        <v>958</v>
      </c>
      <c r="I329" s="69">
        <v>10</v>
      </c>
      <c r="J329" s="103" t="s">
        <v>14</v>
      </c>
      <c r="K329" s="69" t="s">
        <v>214</v>
      </c>
      <c r="L329" s="103" t="s">
        <v>35</v>
      </c>
      <c r="M329" s="4"/>
      <c r="O329" s="433"/>
      <c r="P329" s="288"/>
    </row>
    <row r="330" spans="1:16" s="148" customFormat="1" ht="16.5" customHeight="1">
      <c r="A330" s="80">
        <f>SUBTOTAL(3,$B$9:B330)</f>
        <v>322</v>
      </c>
      <c r="B330" s="434" t="s">
        <v>959</v>
      </c>
      <c r="C330" s="395" t="s">
        <v>960</v>
      </c>
      <c r="D330" s="432" t="s">
        <v>244</v>
      </c>
      <c r="E330" s="337" t="s">
        <v>961</v>
      </c>
      <c r="F330" s="337" t="s">
        <v>962</v>
      </c>
      <c r="G330" s="337" t="s">
        <v>858</v>
      </c>
      <c r="H330" s="337" t="s">
        <v>859</v>
      </c>
      <c r="I330" s="337">
        <v>10</v>
      </c>
      <c r="J330" s="337" t="s">
        <v>14</v>
      </c>
      <c r="K330" s="4" t="s">
        <v>139</v>
      </c>
      <c r="L330" s="103" t="s">
        <v>35</v>
      </c>
      <c r="M330" s="4"/>
      <c r="O330" s="433"/>
      <c r="P330" s="288"/>
    </row>
    <row r="331" spans="1:16" s="148" customFormat="1" ht="16.5" customHeight="1">
      <c r="A331" s="80">
        <f>SUBTOTAL(3,$B$9:B331)</f>
        <v>323</v>
      </c>
      <c r="B331" s="434" t="s">
        <v>963</v>
      </c>
      <c r="C331" s="388" t="s">
        <v>964</v>
      </c>
      <c r="D331" s="334" t="s">
        <v>244</v>
      </c>
      <c r="E331" s="103" t="s">
        <v>296</v>
      </c>
      <c r="F331" s="103" t="s">
        <v>173</v>
      </c>
      <c r="G331" s="103" t="s">
        <v>92</v>
      </c>
      <c r="H331" s="5" t="s">
        <v>434</v>
      </c>
      <c r="I331" s="103">
        <v>10</v>
      </c>
      <c r="J331" s="5" t="s">
        <v>14</v>
      </c>
      <c r="K331" s="5" t="s">
        <v>94</v>
      </c>
      <c r="L331" s="103" t="s">
        <v>35</v>
      </c>
      <c r="M331" s="4"/>
      <c r="O331" s="433"/>
      <c r="P331" s="288"/>
    </row>
    <row r="332" spans="1:16" s="148" customFormat="1" ht="16.5" customHeight="1">
      <c r="A332" s="80">
        <f>SUBTOTAL(3,$B$9:B332)</f>
        <v>324</v>
      </c>
      <c r="B332" s="434" t="s">
        <v>965</v>
      </c>
      <c r="C332" s="163" t="s">
        <v>966</v>
      </c>
      <c r="D332" s="349" t="s">
        <v>453</v>
      </c>
      <c r="E332" s="7">
        <v>21</v>
      </c>
      <c r="F332" s="7">
        <v>6</v>
      </c>
      <c r="G332" s="7">
        <v>2003</v>
      </c>
      <c r="H332" s="104" t="s">
        <v>967</v>
      </c>
      <c r="I332" s="68">
        <v>10</v>
      </c>
      <c r="J332" s="103" t="s">
        <v>14</v>
      </c>
      <c r="K332" s="4" t="s">
        <v>824</v>
      </c>
      <c r="L332" s="103" t="s">
        <v>35</v>
      </c>
      <c r="M332" s="4"/>
      <c r="O332" s="433"/>
      <c r="P332" s="288"/>
    </row>
    <row r="333" spans="1:16" s="148" customFormat="1" ht="16.5" customHeight="1">
      <c r="A333" s="80">
        <f>SUBTOTAL(3,$B$9:B333)</f>
        <v>325</v>
      </c>
      <c r="B333" s="434" t="s">
        <v>968</v>
      </c>
      <c r="C333" s="381" t="s">
        <v>969</v>
      </c>
      <c r="D333" s="363" t="s">
        <v>772</v>
      </c>
      <c r="E333" s="7">
        <v>8</v>
      </c>
      <c r="F333" s="7">
        <v>2</v>
      </c>
      <c r="G333" s="7">
        <v>2003</v>
      </c>
      <c r="H333" s="6" t="s">
        <v>411</v>
      </c>
      <c r="I333" s="6">
        <v>10</v>
      </c>
      <c r="J333" s="342" t="s">
        <v>14</v>
      </c>
      <c r="K333" s="284" t="s">
        <v>258</v>
      </c>
      <c r="L333" s="103" t="s">
        <v>36</v>
      </c>
      <c r="M333" s="4"/>
      <c r="O333" s="433"/>
      <c r="P333" s="288"/>
    </row>
    <row r="334" spans="1:16" s="148" customFormat="1" ht="16.5" customHeight="1">
      <c r="A334" s="80">
        <f>SUBTOTAL(3,$B$9:B334)</f>
        <v>326</v>
      </c>
      <c r="B334" s="434" t="s">
        <v>970</v>
      </c>
      <c r="C334" s="75" t="s">
        <v>498</v>
      </c>
      <c r="D334" s="358" t="s">
        <v>772</v>
      </c>
      <c r="E334" s="76">
        <v>31</v>
      </c>
      <c r="F334" s="76">
        <v>3</v>
      </c>
      <c r="G334" s="76">
        <v>2003</v>
      </c>
      <c r="H334" s="76" t="s">
        <v>971</v>
      </c>
      <c r="I334" s="76">
        <v>10</v>
      </c>
      <c r="J334" s="103" t="s">
        <v>14</v>
      </c>
      <c r="K334" s="4" t="s">
        <v>109</v>
      </c>
      <c r="L334" s="103" t="s">
        <v>36</v>
      </c>
      <c r="M334" s="4"/>
      <c r="O334" s="433"/>
      <c r="P334" s="288"/>
    </row>
    <row r="335" spans="1:16" s="288" customFormat="1" ht="16.5" customHeight="1">
      <c r="A335" s="80">
        <f>SUBTOTAL(3,$B$9:B335)</f>
        <v>327</v>
      </c>
      <c r="B335" s="434" t="s">
        <v>972</v>
      </c>
      <c r="C335" s="70" t="s">
        <v>973</v>
      </c>
      <c r="D335" s="347" t="s">
        <v>772</v>
      </c>
      <c r="E335" s="69">
        <v>20</v>
      </c>
      <c r="F335" s="69">
        <v>2</v>
      </c>
      <c r="G335" s="69">
        <v>2003</v>
      </c>
      <c r="H335" s="69" t="s">
        <v>974</v>
      </c>
      <c r="I335" s="69">
        <v>10</v>
      </c>
      <c r="J335" s="103" t="s">
        <v>14</v>
      </c>
      <c r="K335" s="69" t="s">
        <v>214</v>
      </c>
      <c r="L335" s="103" t="s">
        <v>36</v>
      </c>
      <c r="M335" s="4"/>
      <c r="O335" s="433"/>
    </row>
    <row r="336" spans="1:16" s="288" customFormat="1" ht="16.5" customHeight="1">
      <c r="A336" s="80">
        <f>SUBTOTAL(3,$B$9:B336)</f>
        <v>328</v>
      </c>
      <c r="B336" s="434" t="s">
        <v>975</v>
      </c>
      <c r="C336" s="381" t="s">
        <v>976</v>
      </c>
      <c r="D336" s="364" t="s">
        <v>470</v>
      </c>
      <c r="E336" s="7">
        <v>21</v>
      </c>
      <c r="F336" s="7">
        <v>9</v>
      </c>
      <c r="G336" s="7">
        <v>2003</v>
      </c>
      <c r="H336" s="6" t="s">
        <v>977</v>
      </c>
      <c r="I336" s="6">
        <v>10</v>
      </c>
      <c r="J336" s="342" t="s">
        <v>14</v>
      </c>
      <c r="K336" s="284" t="s">
        <v>258</v>
      </c>
      <c r="L336" s="103" t="s">
        <v>36</v>
      </c>
      <c r="M336" s="4"/>
      <c r="O336" s="433"/>
    </row>
    <row r="337" spans="1:15" s="288" customFormat="1" ht="16.5" customHeight="1">
      <c r="A337" s="80">
        <f>SUBTOTAL(3,$B$9:B337)</f>
        <v>329</v>
      </c>
      <c r="B337" s="434" t="s">
        <v>978</v>
      </c>
      <c r="C337" s="163" t="s">
        <v>979</v>
      </c>
      <c r="D337" s="348" t="s">
        <v>470</v>
      </c>
      <c r="E337" s="103">
        <v>13</v>
      </c>
      <c r="F337" s="103">
        <v>8</v>
      </c>
      <c r="G337" s="103">
        <v>2003</v>
      </c>
      <c r="H337" s="103" t="s">
        <v>75</v>
      </c>
      <c r="I337" s="103">
        <v>10</v>
      </c>
      <c r="J337" s="103" t="s">
        <v>14</v>
      </c>
      <c r="K337" s="103" t="s">
        <v>76</v>
      </c>
      <c r="L337" s="103" t="s">
        <v>36</v>
      </c>
      <c r="M337" s="4"/>
      <c r="O337" s="433"/>
    </row>
    <row r="338" spans="1:15" s="288" customFormat="1" ht="16.5" customHeight="1">
      <c r="A338" s="80">
        <f>SUBTOTAL(3,$B$9:B338)</f>
        <v>330</v>
      </c>
      <c r="B338" s="434" t="s">
        <v>980</v>
      </c>
      <c r="C338" s="67" t="s">
        <v>981</v>
      </c>
      <c r="D338" s="350" t="s">
        <v>470</v>
      </c>
      <c r="E338" s="68">
        <v>16</v>
      </c>
      <c r="F338" s="68">
        <v>8</v>
      </c>
      <c r="G338" s="68">
        <v>2003</v>
      </c>
      <c r="H338" s="68" t="s">
        <v>467</v>
      </c>
      <c r="I338" s="68">
        <v>10</v>
      </c>
      <c r="J338" s="103" t="s">
        <v>14</v>
      </c>
      <c r="K338" s="4" t="s">
        <v>123</v>
      </c>
      <c r="L338" s="103" t="s">
        <v>36</v>
      </c>
      <c r="M338" s="102"/>
      <c r="O338" s="433"/>
    </row>
    <row r="339" spans="1:15" s="288" customFormat="1" ht="16.5" customHeight="1">
      <c r="A339" s="80">
        <f>SUBTOTAL(3,$B$9:B339)</f>
        <v>331</v>
      </c>
      <c r="B339" s="434" t="s">
        <v>982</v>
      </c>
      <c r="C339" s="388" t="s">
        <v>983</v>
      </c>
      <c r="D339" s="334" t="s">
        <v>470</v>
      </c>
      <c r="E339" s="103" t="s">
        <v>245</v>
      </c>
      <c r="F339" s="103" t="s">
        <v>172</v>
      </c>
      <c r="G339" s="103" t="s">
        <v>92</v>
      </c>
      <c r="H339" s="5" t="s">
        <v>984</v>
      </c>
      <c r="I339" s="103">
        <v>10</v>
      </c>
      <c r="J339" s="5" t="s">
        <v>14</v>
      </c>
      <c r="K339" s="5" t="s">
        <v>94</v>
      </c>
      <c r="L339" s="103" t="s">
        <v>36</v>
      </c>
      <c r="M339" s="102"/>
      <c r="O339" s="433"/>
    </row>
    <row r="340" spans="1:15" s="288" customFormat="1" ht="16.5" customHeight="1">
      <c r="A340" s="80">
        <f>SUBTOTAL(3,$B$9:B340)</f>
        <v>332</v>
      </c>
      <c r="B340" s="434" t="s">
        <v>985</v>
      </c>
      <c r="C340" s="70" t="s">
        <v>986</v>
      </c>
      <c r="D340" s="347" t="s">
        <v>987</v>
      </c>
      <c r="E340" s="69">
        <v>30</v>
      </c>
      <c r="F340" s="69">
        <v>7</v>
      </c>
      <c r="G340" s="69">
        <v>2003</v>
      </c>
      <c r="H340" s="69" t="s">
        <v>752</v>
      </c>
      <c r="I340" s="69">
        <v>10</v>
      </c>
      <c r="J340" s="103" t="s">
        <v>14</v>
      </c>
      <c r="K340" s="69" t="s">
        <v>214</v>
      </c>
      <c r="L340" s="103" t="s">
        <v>36</v>
      </c>
      <c r="M340" s="102"/>
      <c r="O340" s="433"/>
    </row>
    <row r="341" spans="1:15" s="288" customFormat="1" ht="16.5" customHeight="1">
      <c r="A341" s="80">
        <f>SUBTOTAL(3,$B$9:B341)</f>
        <v>333</v>
      </c>
      <c r="B341" s="434" t="s">
        <v>988</v>
      </c>
      <c r="C341" s="67" t="s">
        <v>989</v>
      </c>
      <c r="D341" s="350" t="s">
        <v>987</v>
      </c>
      <c r="E341" s="68">
        <v>24</v>
      </c>
      <c r="F341" s="68">
        <v>10</v>
      </c>
      <c r="G341" s="68">
        <v>2003</v>
      </c>
      <c r="H341" s="68" t="s">
        <v>791</v>
      </c>
      <c r="I341" s="323">
        <v>10</v>
      </c>
      <c r="J341" s="103" t="s">
        <v>14</v>
      </c>
      <c r="K341" s="323" t="s">
        <v>271</v>
      </c>
      <c r="L341" s="103" t="s">
        <v>36</v>
      </c>
      <c r="M341" s="102"/>
      <c r="O341" s="433"/>
    </row>
    <row r="342" spans="1:15" s="288" customFormat="1" ht="16.5" customHeight="1">
      <c r="A342" s="80">
        <f>SUBTOTAL(3,$B$9:B342)</f>
        <v>334</v>
      </c>
      <c r="B342" s="434" t="s">
        <v>990</v>
      </c>
      <c r="C342" s="67" t="s">
        <v>991</v>
      </c>
      <c r="D342" s="347" t="s">
        <v>987</v>
      </c>
      <c r="E342" s="69">
        <v>31</v>
      </c>
      <c r="F342" s="69">
        <v>5</v>
      </c>
      <c r="G342" s="69">
        <v>2003</v>
      </c>
      <c r="H342" s="69" t="s">
        <v>113</v>
      </c>
      <c r="I342" s="69">
        <v>10</v>
      </c>
      <c r="J342" s="103" t="s">
        <v>14</v>
      </c>
      <c r="K342" s="69" t="s">
        <v>143</v>
      </c>
      <c r="L342" s="103" t="s">
        <v>36</v>
      </c>
      <c r="M342" s="102"/>
      <c r="O342" s="433"/>
    </row>
    <row r="343" spans="1:15" s="288" customFormat="1" ht="16.5" customHeight="1">
      <c r="A343" s="80">
        <f>SUBTOTAL(3,$B$9:B343)</f>
        <v>335</v>
      </c>
      <c r="B343" s="434" t="s">
        <v>992</v>
      </c>
      <c r="C343" s="67" t="s">
        <v>993</v>
      </c>
      <c r="D343" s="350" t="s">
        <v>994</v>
      </c>
      <c r="E343" s="68">
        <v>12</v>
      </c>
      <c r="F343" s="68">
        <v>5</v>
      </c>
      <c r="G343" s="68">
        <v>2003</v>
      </c>
      <c r="H343" s="322" t="s">
        <v>138</v>
      </c>
      <c r="I343" s="322">
        <v>10</v>
      </c>
      <c r="J343" s="103" t="s">
        <v>14</v>
      </c>
      <c r="K343" s="4" t="s">
        <v>123</v>
      </c>
      <c r="L343" s="103" t="s">
        <v>36</v>
      </c>
      <c r="M343" s="102"/>
      <c r="O343" s="433"/>
    </row>
    <row r="344" spans="1:15" s="288" customFormat="1" ht="16.5" customHeight="1">
      <c r="A344" s="80">
        <f>SUBTOTAL(3,$B$9:B344)</f>
        <v>336</v>
      </c>
      <c r="B344" s="434" t="s">
        <v>995</v>
      </c>
      <c r="C344" s="163" t="s">
        <v>383</v>
      </c>
      <c r="D344" s="332" t="s">
        <v>284</v>
      </c>
      <c r="E344" s="7">
        <v>6</v>
      </c>
      <c r="F344" s="7">
        <v>8</v>
      </c>
      <c r="G344" s="7">
        <v>2003</v>
      </c>
      <c r="H344" s="104" t="s">
        <v>886</v>
      </c>
      <c r="I344" s="6">
        <v>10</v>
      </c>
      <c r="J344" s="103" t="s">
        <v>14</v>
      </c>
      <c r="K344" s="4" t="s">
        <v>184</v>
      </c>
      <c r="L344" s="103" t="s">
        <v>36</v>
      </c>
      <c r="M344" s="102"/>
      <c r="O344" s="433"/>
    </row>
    <row r="345" spans="1:15" s="288" customFormat="1" ht="16.5" customHeight="1">
      <c r="A345" s="80">
        <f>SUBTOTAL(3,$B$9:B345)</f>
        <v>337</v>
      </c>
      <c r="B345" s="434" t="s">
        <v>996</v>
      </c>
      <c r="C345" s="67" t="s">
        <v>997</v>
      </c>
      <c r="D345" s="350" t="s">
        <v>284</v>
      </c>
      <c r="E345" s="68">
        <v>2</v>
      </c>
      <c r="F345" s="68">
        <v>12</v>
      </c>
      <c r="G345" s="68">
        <v>2003</v>
      </c>
      <c r="H345" s="81" t="s">
        <v>85</v>
      </c>
      <c r="I345" s="68">
        <v>10</v>
      </c>
      <c r="J345" s="103" t="s">
        <v>14</v>
      </c>
      <c r="K345" s="80" t="s">
        <v>114</v>
      </c>
      <c r="L345" s="103" t="s">
        <v>36</v>
      </c>
      <c r="M345" s="102"/>
      <c r="O345" s="433"/>
    </row>
    <row r="346" spans="1:15" s="288" customFormat="1" ht="16.5" customHeight="1">
      <c r="A346" s="80">
        <f>SUBTOTAL(3,$B$9:B346)</f>
        <v>338</v>
      </c>
      <c r="B346" s="434" t="s">
        <v>998</v>
      </c>
      <c r="C346" s="381" t="s">
        <v>999</v>
      </c>
      <c r="D346" s="364" t="s">
        <v>652</v>
      </c>
      <c r="E346" s="7">
        <v>9</v>
      </c>
      <c r="F346" s="7">
        <v>1</v>
      </c>
      <c r="G346" s="7">
        <v>2003</v>
      </c>
      <c r="H346" s="311" t="s">
        <v>826</v>
      </c>
      <c r="I346" s="6">
        <v>10</v>
      </c>
      <c r="J346" s="342" t="s">
        <v>14</v>
      </c>
      <c r="K346" s="284" t="s">
        <v>258</v>
      </c>
      <c r="L346" s="103" t="s">
        <v>36</v>
      </c>
      <c r="M346" s="284"/>
      <c r="O346" s="433"/>
    </row>
    <row r="347" spans="1:15" s="288" customFormat="1" ht="16.5" customHeight="1">
      <c r="A347" s="80">
        <f>SUBTOTAL(3,$B$9:B347)</f>
        <v>339</v>
      </c>
      <c r="B347" s="434" t="s">
        <v>1000</v>
      </c>
      <c r="C347" s="67" t="s">
        <v>1001</v>
      </c>
      <c r="D347" s="350" t="s">
        <v>289</v>
      </c>
      <c r="E347" s="68">
        <v>3</v>
      </c>
      <c r="F347" s="68">
        <v>10</v>
      </c>
      <c r="G347" s="68">
        <v>2003</v>
      </c>
      <c r="H347" s="68" t="s">
        <v>693</v>
      </c>
      <c r="I347" s="323">
        <v>10</v>
      </c>
      <c r="J347" s="103" t="s">
        <v>14</v>
      </c>
      <c r="K347" s="323" t="s">
        <v>271</v>
      </c>
      <c r="L347" s="103" t="s">
        <v>36</v>
      </c>
      <c r="M347" s="284"/>
      <c r="O347" s="433"/>
    </row>
    <row r="348" spans="1:15" s="288" customFormat="1" ht="16.5" customHeight="1">
      <c r="A348" s="80">
        <f>SUBTOTAL(3,$B$9:B348)</f>
        <v>340</v>
      </c>
      <c r="B348" s="434" t="s">
        <v>1002</v>
      </c>
      <c r="C348" s="371" t="s">
        <v>1003</v>
      </c>
      <c r="D348" s="351" t="s">
        <v>289</v>
      </c>
      <c r="E348" s="118" t="s">
        <v>225</v>
      </c>
      <c r="F348" s="69">
        <v>1</v>
      </c>
      <c r="G348" s="69">
        <v>2003</v>
      </c>
      <c r="H348" s="69" t="s">
        <v>85</v>
      </c>
      <c r="I348" s="69">
        <v>10</v>
      </c>
      <c r="J348" s="103" t="s">
        <v>14</v>
      </c>
      <c r="K348" s="69" t="s">
        <v>98</v>
      </c>
      <c r="L348" s="103" t="s">
        <v>36</v>
      </c>
      <c r="M348" s="284"/>
      <c r="O348" s="433"/>
    </row>
    <row r="349" spans="1:15" s="288" customFormat="1" ht="16.5" customHeight="1">
      <c r="A349" s="80">
        <f>SUBTOTAL(3,$B$9:B349)</f>
        <v>341</v>
      </c>
      <c r="B349" s="434" t="s">
        <v>1004</v>
      </c>
      <c r="C349" s="67" t="s">
        <v>1005</v>
      </c>
      <c r="D349" s="354" t="s">
        <v>289</v>
      </c>
      <c r="E349" s="85">
        <v>28</v>
      </c>
      <c r="F349" s="80">
        <v>11</v>
      </c>
      <c r="G349" s="68">
        <v>2003</v>
      </c>
      <c r="H349" s="81" t="s">
        <v>81</v>
      </c>
      <c r="I349" s="80">
        <v>10</v>
      </c>
      <c r="J349" s="103" t="s">
        <v>14</v>
      </c>
      <c r="K349" s="80" t="s">
        <v>82</v>
      </c>
      <c r="L349" s="103" t="s">
        <v>36</v>
      </c>
      <c r="M349" s="284"/>
      <c r="O349" s="433"/>
    </row>
    <row r="350" spans="1:15" s="288" customFormat="1" ht="16.5" customHeight="1">
      <c r="A350" s="80">
        <f>SUBTOTAL(3,$B$9:B350)</f>
        <v>342</v>
      </c>
      <c r="B350" s="434" t="s">
        <v>1006</v>
      </c>
      <c r="C350" s="67" t="s">
        <v>1007</v>
      </c>
      <c r="D350" s="350" t="s">
        <v>1008</v>
      </c>
      <c r="E350" s="68">
        <v>1</v>
      </c>
      <c r="F350" s="68">
        <v>1</v>
      </c>
      <c r="G350" s="68">
        <v>2003</v>
      </c>
      <c r="H350" s="68" t="s">
        <v>705</v>
      </c>
      <c r="I350" s="323">
        <v>10</v>
      </c>
      <c r="J350" s="103" t="s">
        <v>14</v>
      </c>
      <c r="K350" s="323" t="s">
        <v>271</v>
      </c>
      <c r="L350" s="103" t="s">
        <v>36</v>
      </c>
      <c r="M350" s="284"/>
      <c r="O350" s="433"/>
    </row>
    <row r="351" spans="1:15" s="288" customFormat="1" ht="16.5" customHeight="1">
      <c r="A351" s="80">
        <f>SUBTOTAL(3,$B$9:B351)</f>
        <v>343</v>
      </c>
      <c r="B351" s="434" t="s">
        <v>1009</v>
      </c>
      <c r="C351" s="67" t="s">
        <v>1010</v>
      </c>
      <c r="D351" s="350" t="s">
        <v>1008</v>
      </c>
      <c r="E351" s="68">
        <v>4</v>
      </c>
      <c r="F351" s="68">
        <v>1</v>
      </c>
      <c r="G351" s="68">
        <v>2003</v>
      </c>
      <c r="H351" s="81" t="s">
        <v>85</v>
      </c>
      <c r="I351" s="68">
        <v>10</v>
      </c>
      <c r="J351" s="103" t="s">
        <v>14</v>
      </c>
      <c r="K351" s="80" t="s">
        <v>114</v>
      </c>
      <c r="L351" s="103" t="s">
        <v>36</v>
      </c>
      <c r="M351" s="284"/>
      <c r="O351" s="433"/>
    </row>
    <row r="352" spans="1:15" s="288" customFormat="1" ht="16.5" customHeight="1">
      <c r="A352" s="80">
        <f>SUBTOTAL(3,$B$9:B352)</f>
        <v>344</v>
      </c>
      <c r="B352" s="434" t="s">
        <v>1011</v>
      </c>
      <c r="C352" s="70" t="s">
        <v>1012</v>
      </c>
      <c r="D352" s="350" t="s">
        <v>1008</v>
      </c>
      <c r="E352" s="253" t="s">
        <v>90</v>
      </c>
      <c r="F352" s="7">
        <v>3</v>
      </c>
      <c r="G352" s="7">
        <v>2002</v>
      </c>
      <c r="H352" s="69" t="s">
        <v>113</v>
      </c>
      <c r="I352" s="69">
        <v>10</v>
      </c>
      <c r="J352" s="103" t="s">
        <v>14</v>
      </c>
      <c r="K352" s="68" t="s">
        <v>148</v>
      </c>
      <c r="L352" s="103" t="s">
        <v>36</v>
      </c>
      <c r="M352" s="4"/>
      <c r="O352" s="433"/>
    </row>
    <row r="353" spans="1:15" s="288" customFormat="1" ht="16.5" customHeight="1">
      <c r="A353" s="80">
        <f>SUBTOTAL(3,$B$9:B353)</f>
        <v>345</v>
      </c>
      <c r="B353" s="434" t="s">
        <v>1013</v>
      </c>
      <c r="C353" s="163" t="s">
        <v>1014</v>
      </c>
      <c r="D353" s="349" t="s">
        <v>1008</v>
      </c>
      <c r="E353" s="7">
        <v>1</v>
      </c>
      <c r="F353" s="7">
        <v>9</v>
      </c>
      <c r="G353" s="7">
        <v>2003</v>
      </c>
      <c r="H353" s="104" t="s">
        <v>230</v>
      </c>
      <c r="I353" s="6">
        <v>10</v>
      </c>
      <c r="J353" s="103" t="s">
        <v>14</v>
      </c>
      <c r="K353" s="4" t="s">
        <v>247</v>
      </c>
      <c r="L353" s="103" t="s">
        <v>36</v>
      </c>
      <c r="M353" s="4"/>
      <c r="O353" s="433"/>
    </row>
    <row r="354" spans="1:15" s="288" customFormat="1" ht="16.5" customHeight="1">
      <c r="A354" s="80">
        <f>SUBTOTAL(3,$B$9:B354)</f>
        <v>346</v>
      </c>
      <c r="B354" s="434" t="s">
        <v>1015</v>
      </c>
      <c r="C354" s="381" t="s">
        <v>1016</v>
      </c>
      <c r="D354" s="364" t="s">
        <v>319</v>
      </c>
      <c r="E354" s="7">
        <v>10</v>
      </c>
      <c r="F354" s="7">
        <v>2</v>
      </c>
      <c r="G354" s="7">
        <v>2003</v>
      </c>
      <c r="H354" s="6" t="s">
        <v>826</v>
      </c>
      <c r="I354" s="6">
        <v>10</v>
      </c>
      <c r="J354" s="342" t="s">
        <v>14</v>
      </c>
      <c r="K354" s="284" t="s">
        <v>258</v>
      </c>
      <c r="L354" s="103" t="s">
        <v>36</v>
      </c>
      <c r="M354" s="4"/>
      <c r="O354" s="433"/>
    </row>
    <row r="355" spans="1:15" s="148" customFormat="1" ht="16.5" customHeight="1">
      <c r="A355" s="80">
        <f>SUBTOTAL(3,$B$9:B355)</f>
        <v>347</v>
      </c>
      <c r="B355" s="434" t="s">
        <v>1017</v>
      </c>
      <c r="C355" s="75" t="s">
        <v>1018</v>
      </c>
      <c r="D355" s="358" t="s">
        <v>80</v>
      </c>
      <c r="E355" s="76">
        <v>7</v>
      </c>
      <c r="F355" s="76">
        <v>9</v>
      </c>
      <c r="G355" s="76">
        <v>2003</v>
      </c>
      <c r="H355" s="76" t="s">
        <v>108</v>
      </c>
      <c r="I355" s="74">
        <v>10</v>
      </c>
      <c r="J355" s="68" t="s">
        <v>1019</v>
      </c>
      <c r="K355" s="4" t="s">
        <v>109</v>
      </c>
      <c r="L355" s="103" t="s">
        <v>39</v>
      </c>
      <c r="M355" s="69"/>
      <c r="O355" s="433"/>
    </row>
    <row r="356" spans="1:15" s="148" customFormat="1" ht="16.5" customHeight="1">
      <c r="A356" s="80">
        <f>SUBTOTAL(3,$B$9:B356)</f>
        <v>348</v>
      </c>
      <c r="B356" s="434" t="s">
        <v>1020</v>
      </c>
      <c r="C356" s="70" t="s">
        <v>1021</v>
      </c>
      <c r="D356" s="347" t="s">
        <v>80</v>
      </c>
      <c r="E356" s="69">
        <v>15</v>
      </c>
      <c r="F356" s="69">
        <v>5</v>
      </c>
      <c r="G356" s="69">
        <v>2003</v>
      </c>
      <c r="H356" s="69" t="s">
        <v>230</v>
      </c>
      <c r="I356" s="69">
        <v>10</v>
      </c>
      <c r="J356" s="68" t="s">
        <v>1019</v>
      </c>
      <c r="K356" s="69" t="s">
        <v>809</v>
      </c>
      <c r="L356" s="103" t="s">
        <v>39</v>
      </c>
      <c r="M356" s="69"/>
      <c r="O356" s="433"/>
    </row>
    <row r="357" spans="1:15" s="148" customFormat="1" ht="16.5" customHeight="1">
      <c r="A357" s="80">
        <f>SUBTOTAL(3,$B$9:B357)</f>
        <v>349</v>
      </c>
      <c r="B357" s="434" t="s">
        <v>1022</v>
      </c>
      <c r="C357" s="163" t="s">
        <v>1023</v>
      </c>
      <c r="D357" s="348" t="s">
        <v>1024</v>
      </c>
      <c r="E357" s="146" t="s">
        <v>90</v>
      </c>
      <c r="F357" s="146" t="s">
        <v>192</v>
      </c>
      <c r="G357" s="7">
        <v>2003</v>
      </c>
      <c r="H357" s="6" t="s">
        <v>113</v>
      </c>
      <c r="I357" s="6">
        <v>10</v>
      </c>
      <c r="J357" s="68" t="s">
        <v>1019</v>
      </c>
      <c r="K357" s="4" t="s">
        <v>193</v>
      </c>
      <c r="L357" s="103" t="s">
        <v>39</v>
      </c>
      <c r="M357" s="69"/>
      <c r="O357" s="433"/>
    </row>
    <row r="358" spans="1:15" s="148" customFormat="1" ht="16.5" customHeight="1">
      <c r="A358" s="80">
        <f>SUBTOTAL(3,$B$9:B358)</f>
        <v>350</v>
      </c>
      <c r="B358" s="434" t="s">
        <v>1025</v>
      </c>
      <c r="C358" s="302" t="s">
        <v>1026</v>
      </c>
      <c r="D358" s="350" t="s">
        <v>340</v>
      </c>
      <c r="E358" s="68">
        <v>20</v>
      </c>
      <c r="F358" s="68">
        <v>11</v>
      </c>
      <c r="G358" s="68">
        <v>2003</v>
      </c>
      <c r="H358" s="81" t="s">
        <v>85</v>
      </c>
      <c r="I358" s="80">
        <v>10</v>
      </c>
      <c r="J358" s="68" t="s">
        <v>1019</v>
      </c>
      <c r="K358" s="80" t="s">
        <v>114</v>
      </c>
      <c r="L358" s="103" t="s">
        <v>39</v>
      </c>
      <c r="M358" s="4"/>
      <c r="O358" s="433"/>
    </row>
    <row r="359" spans="1:15" s="148" customFormat="1" ht="16.5" customHeight="1">
      <c r="A359" s="80">
        <f>SUBTOTAL(3,$B$9:B359)</f>
        <v>351</v>
      </c>
      <c r="B359" s="434" t="s">
        <v>1027</v>
      </c>
      <c r="C359" s="75" t="s">
        <v>249</v>
      </c>
      <c r="D359" s="358" t="s">
        <v>690</v>
      </c>
      <c r="E359" s="76">
        <v>28</v>
      </c>
      <c r="F359" s="76">
        <v>4</v>
      </c>
      <c r="G359" s="74">
        <v>2003</v>
      </c>
      <c r="H359" s="74" t="s">
        <v>475</v>
      </c>
      <c r="I359" s="74">
        <v>10</v>
      </c>
      <c r="J359" s="68" t="s">
        <v>1019</v>
      </c>
      <c r="K359" s="4" t="s">
        <v>109</v>
      </c>
      <c r="L359" s="103" t="s">
        <v>39</v>
      </c>
      <c r="M359" s="4"/>
      <c r="O359" s="433"/>
    </row>
    <row r="360" spans="1:15" s="148" customFormat="1" ht="16.5" customHeight="1">
      <c r="A360" s="80">
        <f>SUBTOTAL(3,$B$9:B360)</f>
        <v>352</v>
      </c>
      <c r="B360" s="434" t="s">
        <v>1028</v>
      </c>
      <c r="C360" s="67" t="s">
        <v>1029</v>
      </c>
      <c r="D360" s="350" t="s">
        <v>107</v>
      </c>
      <c r="E360" s="68">
        <v>17</v>
      </c>
      <c r="F360" s="68">
        <v>9</v>
      </c>
      <c r="G360" s="68">
        <v>2003</v>
      </c>
      <c r="H360" s="68" t="s">
        <v>85</v>
      </c>
      <c r="I360" s="68">
        <v>10</v>
      </c>
      <c r="J360" s="68" t="s">
        <v>1019</v>
      </c>
      <c r="K360" s="4" t="s">
        <v>123</v>
      </c>
      <c r="L360" s="103" t="s">
        <v>39</v>
      </c>
      <c r="M360" s="4"/>
      <c r="O360" s="433"/>
    </row>
    <row r="361" spans="1:15" s="148" customFormat="1" ht="16.5" customHeight="1">
      <c r="A361" s="80">
        <f>SUBTOTAL(3,$B$9:B361)</f>
        <v>353</v>
      </c>
      <c r="B361" s="434" t="s">
        <v>1030</v>
      </c>
      <c r="C361" s="388" t="s">
        <v>1031</v>
      </c>
      <c r="D361" s="334" t="s">
        <v>1032</v>
      </c>
      <c r="E361" s="103" t="s">
        <v>164</v>
      </c>
      <c r="F361" s="103" t="s">
        <v>102</v>
      </c>
      <c r="G361" s="103" t="s">
        <v>92</v>
      </c>
      <c r="H361" s="5" t="s">
        <v>324</v>
      </c>
      <c r="I361" s="103">
        <v>10</v>
      </c>
      <c r="J361" s="5" t="s">
        <v>1019</v>
      </c>
      <c r="K361" s="5" t="s">
        <v>94</v>
      </c>
      <c r="L361" s="103" t="s">
        <v>39</v>
      </c>
      <c r="M361" s="291"/>
      <c r="O361" s="433"/>
    </row>
    <row r="362" spans="1:15" s="148" customFormat="1" ht="16.5" customHeight="1">
      <c r="A362" s="80">
        <f>SUBTOTAL(3,$B$9:B362)</f>
        <v>354</v>
      </c>
      <c r="B362" s="434" t="s">
        <v>1033</v>
      </c>
      <c r="C362" s="67" t="s">
        <v>1034</v>
      </c>
      <c r="D362" s="350" t="s">
        <v>365</v>
      </c>
      <c r="E362" s="68">
        <v>18</v>
      </c>
      <c r="F362" s="68">
        <v>6</v>
      </c>
      <c r="G362" s="68">
        <v>2003</v>
      </c>
      <c r="H362" s="68" t="s">
        <v>1035</v>
      </c>
      <c r="I362" s="323">
        <v>10</v>
      </c>
      <c r="J362" s="68" t="s">
        <v>1019</v>
      </c>
      <c r="K362" s="323" t="s">
        <v>271</v>
      </c>
      <c r="L362" s="103" t="s">
        <v>39</v>
      </c>
      <c r="M362" s="291"/>
      <c r="O362" s="433"/>
    </row>
    <row r="363" spans="1:15" s="148" customFormat="1" ht="16.5" customHeight="1">
      <c r="A363" s="80">
        <f>SUBTOTAL(3,$B$9:B363)</f>
        <v>355</v>
      </c>
      <c r="B363" s="434" t="s">
        <v>1036</v>
      </c>
      <c r="C363" s="388" t="s">
        <v>1037</v>
      </c>
      <c r="D363" s="334" t="s">
        <v>368</v>
      </c>
      <c r="E363" s="103" t="s">
        <v>428</v>
      </c>
      <c r="F363" s="103" t="s">
        <v>103</v>
      </c>
      <c r="G363" s="103" t="s">
        <v>92</v>
      </c>
      <c r="H363" s="5" t="s">
        <v>327</v>
      </c>
      <c r="I363" s="103">
        <v>10</v>
      </c>
      <c r="J363" s="5" t="s">
        <v>1019</v>
      </c>
      <c r="K363" s="5" t="s">
        <v>94</v>
      </c>
      <c r="L363" s="103" t="s">
        <v>39</v>
      </c>
      <c r="M363" s="291"/>
      <c r="O363" s="433"/>
    </row>
    <row r="364" spans="1:15" s="148" customFormat="1" ht="16.5" customHeight="1">
      <c r="A364" s="80">
        <f>SUBTOTAL(3,$B$9:B364)</f>
        <v>356</v>
      </c>
      <c r="B364" s="434" t="s">
        <v>1038</v>
      </c>
      <c r="C364" s="374" t="s">
        <v>1039</v>
      </c>
      <c r="D364" s="357" t="s">
        <v>546</v>
      </c>
      <c r="E364" s="166" t="s">
        <v>536</v>
      </c>
      <c r="F364" s="166" t="s">
        <v>102</v>
      </c>
      <c r="G364" s="120" t="s">
        <v>92</v>
      </c>
      <c r="H364" s="122" t="s">
        <v>324</v>
      </c>
      <c r="I364" s="166">
        <v>10</v>
      </c>
      <c r="J364" s="68" t="s">
        <v>1019</v>
      </c>
      <c r="K364" s="69" t="s">
        <v>335</v>
      </c>
      <c r="L364" s="103" t="s">
        <v>39</v>
      </c>
      <c r="M364" s="4"/>
      <c r="O364" s="433"/>
    </row>
    <row r="365" spans="1:15" s="148" customFormat="1" ht="16.5" customHeight="1">
      <c r="A365" s="80">
        <f>SUBTOTAL(3,$B$9:B365)</f>
        <v>357</v>
      </c>
      <c r="B365" s="434" t="s">
        <v>1040</v>
      </c>
      <c r="C365" s="374" t="s">
        <v>1041</v>
      </c>
      <c r="D365" s="357" t="s">
        <v>1042</v>
      </c>
      <c r="E365" s="166" t="s">
        <v>208</v>
      </c>
      <c r="F365" s="166" t="s">
        <v>103</v>
      </c>
      <c r="G365" s="120" t="s">
        <v>1043</v>
      </c>
      <c r="H365" s="122" t="s">
        <v>676</v>
      </c>
      <c r="I365" s="166">
        <v>10</v>
      </c>
      <c r="J365" s="68" t="s">
        <v>1019</v>
      </c>
      <c r="K365" s="69" t="s">
        <v>335</v>
      </c>
      <c r="L365" s="103" t="s">
        <v>39</v>
      </c>
      <c r="M365" s="4"/>
      <c r="O365" s="433"/>
    </row>
    <row r="366" spans="1:15" s="148" customFormat="1" ht="16.5" customHeight="1">
      <c r="A366" s="80">
        <f>SUBTOTAL(3,$B$9:B366)</f>
        <v>358</v>
      </c>
      <c r="B366" s="434" t="s">
        <v>1044</v>
      </c>
      <c r="C366" s="67" t="s">
        <v>1045</v>
      </c>
      <c r="D366" s="350" t="s">
        <v>1046</v>
      </c>
      <c r="E366" s="68">
        <v>18</v>
      </c>
      <c r="F366" s="68">
        <v>5</v>
      </c>
      <c r="G366" s="68">
        <v>2003</v>
      </c>
      <c r="H366" s="68" t="s">
        <v>200</v>
      </c>
      <c r="I366" s="68">
        <v>10</v>
      </c>
      <c r="J366" s="68" t="s">
        <v>1019</v>
      </c>
      <c r="K366" s="68" t="s">
        <v>201</v>
      </c>
      <c r="L366" s="103" t="s">
        <v>39</v>
      </c>
      <c r="M366" s="4"/>
      <c r="O366" s="433"/>
    </row>
    <row r="367" spans="1:15" s="148" customFormat="1" ht="16.5" customHeight="1">
      <c r="A367" s="80">
        <f>SUBTOTAL(3,$B$9:B367)</f>
        <v>359</v>
      </c>
      <c r="B367" s="434" t="s">
        <v>1047</v>
      </c>
      <c r="C367" s="163" t="s">
        <v>1048</v>
      </c>
      <c r="D367" s="348" t="s">
        <v>1046</v>
      </c>
      <c r="E367" s="146" t="s">
        <v>172</v>
      </c>
      <c r="F367" s="146" t="s">
        <v>188</v>
      </c>
      <c r="G367" s="7">
        <v>2003</v>
      </c>
      <c r="H367" s="103" t="s">
        <v>479</v>
      </c>
      <c r="I367" s="6">
        <v>10</v>
      </c>
      <c r="J367" s="68" t="s">
        <v>1019</v>
      </c>
      <c r="K367" s="4" t="s">
        <v>193</v>
      </c>
      <c r="L367" s="103" t="s">
        <v>39</v>
      </c>
      <c r="M367" s="4"/>
      <c r="O367" s="433"/>
    </row>
    <row r="368" spans="1:15" s="148" customFormat="1" ht="16.5" customHeight="1">
      <c r="A368" s="80">
        <f>SUBTOTAL(3,$B$9:B368)</f>
        <v>360</v>
      </c>
      <c r="B368" s="434" t="s">
        <v>1049</v>
      </c>
      <c r="C368" s="388" t="s">
        <v>433</v>
      </c>
      <c r="D368" s="334" t="s">
        <v>126</v>
      </c>
      <c r="E368" s="103" t="s">
        <v>205</v>
      </c>
      <c r="F368" s="103" t="s">
        <v>188</v>
      </c>
      <c r="G368" s="103" t="s">
        <v>92</v>
      </c>
      <c r="H368" s="5" t="s">
        <v>1050</v>
      </c>
      <c r="I368" s="103">
        <v>10</v>
      </c>
      <c r="J368" s="5" t="s">
        <v>1019</v>
      </c>
      <c r="K368" s="5" t="s">
        <v>94</v>
      </c>
      <c r="L368" s="103" t="s">
        <v>39</v>
      </c>
      <c r="M368" s="69"/>
      <c r="O368" s="433"/>
    </row>
    <row r="369" spans="1:15" s="148" customFormat="1" ht="16.5" customHeight="1">
      <c r="A369" s="80">
        <f>SUBTOTAL(3,$B$9:B369)</f>
        <v>361</v>
      </c>
      <c r="B369" s="434" t="s">
        <v>1051</v>
      </c>
      <c r="C369" s="67" t="s">
        <v>1052</v>
      </c>
      <c r="D369" s="351" t="s">
        <v>1053</v>
      </c>
      <c r="E369" s="111" t="s">
        <v>245</v>
      </c>
      <c r="F369" s="69">
        <v>8</v>
      </c>
      <c r="G369" s="69">
        <v>2003</v>
      </c>
      <c r="H369" s="69" t="s">
        <v>85</v>
      </c>
      <c r="I369" s="69">
        <v>10</v>
      </c>
      <c r="J369" s="68" t="s">
        <v>1019</v>
      </c>
      <c r="K369" s="69" t="s">
        <v>98</v>
      </c>
      <c r="L369" s="103" t="s">
        <v>39</v>
      </c>
      <c r="M369" s="69"/>
      <c r="O369" s="433"/>
    </row>
    <row r="370" spans="1:15" s="148" customFormat="1" ht="16.5" customHeight="1">
      <c r="A370" s="80">
        <f>SUBTOTAL(3,$B$9:B370)</f>
        <v>362</v>
      </c>
      <c r="B370" s="434" t="s">
        <v>1054</v>
      </c>
      <c r="C370" s="163" t="s">
        <v>1055</v>
      </c>
      <c r="D370" s="349" t="s">
        <v>133</v>
      </c>
      <c r="E370" s="7">
        <v>1</v>
      </c>
      <c r="F370" s="7">
        <v>12</v>
      </c>
      <c r="G370" s="7">
        <v>2003</v>
      </c>
      <c r="H370" s="104" t="s">
        <v>693</v>
      </c>
      <c r="I370" s="6">
        <v>10</v>
      </c>
      <c r="J370" s="68" t="s">
        <v>1019</v>
      </c>
      <c r="K370" s="4" t="s">
        <v>184</v>
      </c>
      <c r="L370" s="103" t="s">
        <v>39</v>
      </c>
      <c r="M370" s="69"/>
      <c r="O370" s="433"/>
    </row>
    <row r="371" spans="1:15" s="148" customFormat="1" ht="16.5" customHeight="1">
      <c r="A371" s="80">
        <f>SUBTOTAL(3,$B$9:B371)</f>
        <v>363</v>
      </c>
      <c r="B371" s="434" t="s">
        <v>1056</v>
      </c>
      <c r="C371" s="163" t="s">
        <v>73</v>
      </c>
      <c r="D371" s="348" t="s">
        <v>142</v>
      </c>
      <c r="E371" s="103">
        <v>2</v>
      </c>
      <c r="F371" s="103">
        <v>2</v>
      </c>
      <c r="G371" s="103">
        <v>2003</v>
      </c>
      <c r="H371" s="103" t="s">
        <v>75</v>
      </c>
      <c r="I371" s="103">
        <v>10</v>
      </c>
      <c r="J371" s="68" t="s">
        <v>1019</v>
      </c>
      <c r="K371" s="103" t="s">
        <v>76</v>
      </c>
      <c r="L371" s="103" t="s">
        <v>39</v>
      </c>
      <c r="M371" s="69"/>
      <c r="O371" s="433"/>
    </row>
    <row r="372" spans="1:15" s="148" customFormat="1" ht="16.5" customHeight="1">
      <c r="A372" s="80">
        <f>SUBTOTAL(3,$B$9:B372)</f>
        <v>364</v>
      </c>
      <c r="B372" s="434" t="s">
        <v>1057</v>
      </c>
      <c r="C372" s="384" t="s">
        <v>1058</v>
      </c>
      <c r="D372" s="354" t="s">
        <v>878</v>
      </c>
      <c r="E372" s="80">
        <v>1</v>
      </c>
      <c r="F372" s="80">
        <v>3</v>
      </c>
      <c r="G372" s="80">
        <v>2003</v>
      </c>
      <c r="H372" s="80" t="s">
        <v>378</v>
      </c>
      <c r="I372" s="64">
        <v>10</v>
      </c>
      <c r="J372" s="343" t="s">
        <v>1019</v>
      </c>
      <c r="K372" s="80" t="s">
        <v>258</v>
      </c>
      <c r="L372" s="103" t="s">
        <v>39</v>
      </c>
      <c r="M372" s="4"/>
      <c r="O372" s="433"/>
    </row>
    <row r="373" spans="1:15" s="148" customFormat="1" ht="16.5" customHeight="1">
      <c r="A373" s="80">
        <f>SUBTOTAL(3,$B$9:B373)</f>
        <v>365</v>
      </c>
      <c r="B373" s="434" t="s">
        <v>1059</v>
      </c>
      <c r="C373" s="70" t="s">
        <v>1060</v>
      </c>
      <c r="D373" s="347" t="s">
        <v>1061</v>
      </c>
      <c r="E373" s="69">
        <v>28</v>
      </c>
      <c r="F373" s="69">
        <v>12</v>
      </c>
      <c r="G373" s="69">
        <v>2003</v>
      </c>
      <c r="H373" s="69" t="s">
        <v>791</v>
      </c>
      <c r="I373" s="69">
        <v>10</v>
      </c>
      <c r="J373" s="68" t="s">
        <v>1019</v>
      </c>
      <c r="K373" s="69" t="s">
        <v>214</v>
      </c>
      <c r="L373" s="103" t="s">
        <v>40</v>
      </c>
      <c r="M373" s="4"/>
      <c r="O373" s="433"/>
    </row>
    <row r="374" spans="1:15" s="148" customFormat="1" ht="16.5" customHeight="1">
      <c r="A374" s="80">
        <f>SUBTOTAL(3,$B$9:B374)</f>
        <v>366</v>
      </c>
      <c r="B374" s="434" t="s">
        <v>1062</v>
      </c>
      <c r="C374" s="178" t="s">
        <v>1063</v>
      </c>
      <c r="D374" s="348" t="s">
        <v>160</v>
      </c>
      <c r="E374" s="7">
        <v>14</v>
      </c>
      <c r="F374" s="7">
        <v>6</v>
      </c>
      <c r="G374" s="7">
        <v>2003</v>
      </c>
      <c r="H374" s="104" t="s">
        <v>643</v>
      </c>
      <c r="I374" s="6">
        <v>10</v>
      </c>
      <c r="J374" s="68" t="s">
        <v>1019</v>
      </c>
      <c r="K374" s="4" t="s">
        <v>247</v>
      </c>
      <c r="L374" s="103" t="s">
        <v>40</v>
      </c>
      <c r="M374" s="69"/>
      <c r="O374" s="433"/>
    </row>
    <row r="375" spans="1:15" s="148" customFormat="1" ht="16.5" customHeight="1">
      <c r="A375" s="80">
        <f>SUBTOTAL(3,$B$9:B375)</f>
        <v>367</v>
      </c>
      <c r="B375" s="434" t="s">
        <v>1064</v>
      </c>
      <c r="C375" s="67" t="s">
        <v>1065</v>
      </c>
      <c r="D375" s="350" t="s">
        <v>160</v>
      </c>
      <c r="E375" s="68">
        <v>12</v>
      </c>
      <c r="F375" s="68">
        <v>2</v>
      </c>
      <c r="G375" s="80">
        <v>2003</v>
      </c>
      <c r="H375" s="68" t="s">
        <v>200</v>
      </c>
      <c r="I375" s="68">
        <v>10</v>
      </c>
      <c r="J375" s="68" t="s">
        <v>1019</v>
      </c>
      <c r="K375" s="68" t="s">
        <v>201</v>
      </c>
      <c r="L375" s="103" t="s">
        <v>40</v>
      </c>
      <c r="M375" s="69"/>
      <c r="O375" s="433"/>
    </row>
    <row r="376" spans="1:15" s="148" customFormat="1" ht="16.5" customHeight="1">
      <c r="A376" s="80">
        <f>SUBTOTAL(3,$B$9:B376)</f>
        <v>368</v>
      </c>
      <c r="B376" s="434" t="s">
        <v>1066</v>
      </c>
      <c r="C376" s="163" t="s">
        <v>1067</v>
      </c>
      <c r="D376" s="348" t="s">
        <v>1068</v>
      </c>
      <c r="E376" s="146" t="s">
        <v>103</v>
      </c>
      <c r="F376" s="146" t="s">
        <v>393</v>
      </c>
      <c r="G376" s="7">
        <v>2003</v>
      </c>
      <c r="H376" s="6" t="s">
        <v>113</v>
      </c>
      <c r="I376" s="6">
        <v>10</v>
      </c>
      <c r="J376" s="68" t="s">
        <v>1019</v>
      </c>
      <c r="K376" s="4" t="s">
        <v>193</v>
      </c>
      <c r="L376" s="103" t="s">
        <v>40</v>
      </c>
      <c r="M376" s="4"/>
      <c r="O376" s="433"/>
    </row>
    <row r="377" spans="1:15" s="148" customFormat="1" ht="16.5" customHeight="1">
      <c r="A377" s="80">
        <f>SUBTOTAL(3,$B$9:B377)</f>
        <v>369</v>
      </c>
      <c r="B377" s="434" t="s">
        <v>1069</v>
      </c>
      <c r="C377" s="163" t="s">
        <v>1070</v>
      </c>
      <c r="D377" s="332" t="s">
        <v>163</v>
      </c>
      <c r="E377" s="7">
        <v>28</v>
      </c>
      <c r="F377" s="7">
        <v>5</v>
      </c>
      <c r="G377" s="7">
        <v>2003</v>
      </c>
      <c r="H377" s="6" t="s">
        <v>1071</v>
      </c>
      <c r="I377" s="6">
        <v>10</v>
      </c>
      <c r="J377" s="68" t="s">
        <v>1019</v>
      </c>
      <c r="K377" s="4" t="s">
        <v>184</v>
      </c>
      <c r="L377" s="103" t="s">
        <v>40</v>
      </c>
      <c r="M377" s="4"/>
      <c r="O377" s="433"/>
    </row>
    <row r="378" spans="1:15" s="148" customFormat="1" ht="16.5" customHeight="1">
      <c r="A378" s="80">
        <f>SUBTOTAL(3,$B$9:B378)</f>
        <v>370</v>
      </c>
      <c r="B378" s="434" t="s">
        <v>1072</v>
      </c>
      <c r="C378" s="67" t="s">
        <v>658</v>
      </c>
      <c r="D378" s="354" t="s">
        <v>163</v>
      </c>
      <c r="E378" s="85">
        <v>5</v>
      </c>
      <c r="F378" s="80">
        <v>10</v>
      </c>
      <c r="G378" s="68">
        <v>2003</v>
      </c>
      <c r="H378" s="81" t="s">
        <v>81</v>
      </c>
      <c r="I378" s="80">
        <v>10</v>
      </c>
      <c r="J378" s="68" t="s">
        <v>1019</v>
      </c>
      <c r="K378" s="80" t="s">
        <v>82</v>
      </c>
      <c r="L378" s="103" t="s">
        <v>40</v>
      </c>
      <c r="M378" s="4"/>
      <c r="O378" s="433"/>
    </row>
    <row r="379" spans="1:15" s="148" customFormat="1" ht="16.5" customHeight="1">
      <c r="A379" s="80">
        <f>SUBTOTAL(3,$B$9:B379)</f>
        <v>371</v>
      </c>
      <c r="B379" s="434" t="s">
        <v>1073</v>
      </c>
      <c r="C379" s="70" t="s">
        <v>1074</v>
      </c>
      <c r="D379" s="347" t="s">
        <v>1075</v>
      </c>
      <c r="E379" s="69">
        <v>2</v>
      </c>
      <c r="F379" s="69">
        <v>2</v>
      </c>
      <c r="G379" s="69">
        <v>2003</v>
      </c>
      <c r="H379" s="69" t="s">
        <v>213</v>
      </c>
      <c r="I379" s="69">
        <v>10</v>
      </c>
      <c r="J379" s="68" t="s">
        <v>1019</v>
      </c>
      <c r="K379" s="69" t="s">
        <v>214</v>
      </c>
      <c r="L379" s="103" t="s">
        <v>40</v>
      </c>
      <c r="M379" s="4"/>
      <c r="O379" s="433"/>
    </row>
    <row r="380" spans="1:15" s="148" customFormat="1" ht="16.5" customHeight="1">
      <c r="A380" s="80">
        <f>SUBTOTAL(3,$B$9:B380)</f>
        <v>372</v>
      </c>
      <c r="B380" s="434" t="s">
        <v>1076</v>
      </c>
      <c r="C380" s="163" t="s">
        <v>1077</v>
      </c>
      <c r="D380" s="347" t="s">
        <v>168</v>
      </c>
      <c r="E380" s="69">
        <v>28</v>
      </c>
      <c r="F380" s="69">
        <v>5</v>
      </c>
      <c r="G380" s="69">
        <v>2003</v>
      </c>
      <c r="H380" s="69" t="s">
        <v>113</v>
      </c>
      <c r="I380" s="69">
        <v>10</v>
      </c>
      <c r="J380" s="68" t="s">
        <v>1019</v>
      </c>
      <c r="K380" s="69" t="s">
        <v>143</v>
      </c>
      <c r="L380" s="103" t="s">
        <v>40</v>
      </c>
      <c r="M380" s="69"/>
      <c r="O380" s="433"/>
    </row>
    <row r="381" spans="1:15" s="148" customFormat="1" ht="16.5" customHeight="1">
      <c r="A381" s="80">
        <f>SUBTOTAL(3,$B$9:B381)</f>
        <v>373</v>
      </c>
      <c r="B381" s="434" t="s">
        <v>1078</v>
      </c>
      <c r="C381" s="372" t="s">
        <v>1079</v>
      </c>
      <c r="D381" s="332" t="s">
        <v>168</v>
      </c>
      <c r="E381" s="86">
        <v>20</v>
      </c>
      <c r="F381" s="86">
        <v>6</v>
      </c>
      <c r="G381" s="86">
        <v>2003</v>
      </c>
      <c r="H381" s="86" t="s">
        <v>85</v>
      </c>
      <c r="I381" s="86">
        <v>10</v>
      </c>
      <c r="J381" s="86" t="s">
        <v>8</v>
      </c>
      <c r="K381" s="4" t="s">
        <v>139</v>
      </c>
      <c r="L381" s="103" t="s">
        <v>40</v>
      </c>
      <c r="M381" s="69"/>
      <c r="O381" s="433"/>
    </row>
    <row r="382" spans="1:15" s="148" customFormat="1" ht="16.5" customHeight="1">
      <c r="A382" s="80">
        <f>SUBTOTAL(3,$B$9:B382)</f>
        <v>374</v>
      </c>
      <c r="B382" s="434" t="s">
        <v>1080</v>
      </c>
      <c r="C382" s="178" t="s">
        <v>1081</v>
      </c>
      <c r="D382" s="348" t="s">
        <v>1082</v>
      </c>
      <c r="E382" s="7">
        <v>15</v>
      </c>
      <c r="F382" s="7">
        <v>9</v>
      </c>
      <c r="G382" s="7">
        <v>2003</v>
      </c>
      <c r="H382" s="104" t="s">
        <v>625</v>
      </c>
      <c r="I382" s="6">
        <v>10</v>
      </c>
      <c r="J382" s="68" t="s">
        <v>1019</v>
      </c>
      <c r="K382" s="4" t="s">
        <v>247</v>
      </c>
      <c r="L382" s="103" t="s">
        <v>40</v>
      </c>
      <c r="M382" s="69"/>
      <c r="O382" s="433"/>
    </row>
    <row r="383" spans="1:15" s="148" customFormat="1" ht="16.5" customHeight="1">
      <c r="A383" s="80">
        <f>SUBTOTAL(3,$B$9:B383)</f>
        <v>375</v>
      </c>
      <c r="B383" s="434" t="s">
        <v>1083</v>
      </c>
      <c r="C383" s="372" t="s">
        <v>1084</v>
      </c>
      <c r="D383" s="332" t="s">
        <v>918</v>
      </c>
      <c r="E383" s="86">
        <v>13</v>
      </c>
      <c r="F383" s="86">
        <v>6</v>
      </c>
      <c r="G383" s="86">
        <v>2003</v>
      </c>
      <c r="H383" s="86" t="s">
        <v>1085</v>
      </c>
      <c r="I383" s="86">
        <v>10</v>
      </c>
      <c r="J383" s="86" t="s">
        <v>8</v>
      </c>
      <c r="K383" s="4" t="s">
        <v>139</v>
      </c>
      <c r="L383" s="103" t="s">
        <v>40</v>
      </c>
      <c r="M383" s="4"/>
      <c r="O383" s="433"/>
    </row>
    <row r="384" spans="1:15" s="148" customFormat="1" ht="16.5" customHeight="1">
      <c r="A384" s="80">
        <f>SUBTOTAL(3,$B$9:B384)</f>
        <v>376</v>
      </c>
      <c r="B384" s="434" t="s">
        <v>1086</v>
      </c>
      <c r="C384" s="178" t="s">
        <v>1087</v>
      </c>
      <c r="D384" s="349" t="s">
        <v>182</v>
      </c>
      <c r="E384" s="7">
        <v>25</v>
      </c>
      <c r="F384" s="7">
        <v>2</v>
      </c>
      <c r="G384" s="7">
        <v>2003</v>
      </c>
      <c r="H384" s="104" t="s">
        <v>344</v>
      </c>
      <c r="I384" s="6">
        <v>10</v>
      </c>
      <c r="J384" s="68" t="s">
        <v>1019</v>
      </c>
      <c r="K384" s="4" t="s">
        <v>247</v>
      </c>
      <c r="L384" s="103" t="s">
        <v>40</v>
      </c>
      <c r="M384" s="4"/>
      <c r="O384" s="433"/>
    </row>
    <row r="385" spans="1:15" s="148" customFormat="1" ht="16.5" customHeight="1">
      <c r="A385" s="80">
        <f>SUBTOTAL(3,$B$9:B385)</f>
        <v>377</v>
      </c>
      <c r="B385" s="434" t="s">
        <v>1088</v>
      </c>
      <c r="C385" s="163" t="s">
        <v>1089</v>
      </c>
      <c r="D385" s="332" t="s">
        <v>924</v>
      </c>
      <c r="E385" s="7">
        <v>9</v>
      </c>
      <c r="F385" s="7">
        <v>4</v>
      </c>
      <c r="G385" s="7">
        <v>2003</v>
      </c>
      <c r="H385" s="6" t="s">
        <v>693</v>
      </c>
      <c r="I385" s="6">
        <v>10</v>
      </c>
      <c r="J385" s="68" t="s">
        <v>1019</v>
      </c>
      <c r="K385" s="4" t="s">
        <v>184</v>
      </c>
      <c r="L385" s="103" t="s">
        <v>40</v>
      </c>
      <c r="M385" s="4"/>
      <c r="O385" s="433"/>
    </row>
    <row r="386" spans="1:15" s="148" customFormat="1" ht="16.5" customHeight="1">
      <c r="A386" s="80">
        <f>SUBTOTAL(3,$B$9:B386)</f>
        <v>378</v>
      </c>
      <c r="B386" s="434" t="s">
        <v>1090</v>
      </c>
      <c r="C386" s="163" t="s">
        <v>1091</v>
      </c>
      <c r="D386" s="348" t="s">
        <v>924</v>
      </c>
      <c r="E386" s="7">
        <v>3</v>
      </c>
      <c r="F386" s="7">
        <v>11</v>
      </c>
      <c r="G386" s="7">
        <v>2003</v>
      </c>
      <c r="H386" s="6" t="s">
        <v>1092</v>
      </c>
      <c r="I386" s="6">
        <v>10</v>
      </c>
      <c r="J386" s="68" t="s">
        <v>1019</v>
      </c>
      <c r="K386" s="4" t="s">
        <v>806</v>
      </c>
      <c r="L386" s="103" t="s">
        <v>40</v>
      </c>
      <c r="M386" s="4"/>
      <c r="O386" s="433"/>
    </row>
    <row r="387" spans="1:15" s="148" customFormat="1" ht="16.5" customHeight="1">
      <c r="A387" s="80">
        <f>SUBTOTAL(3,$B$9:B387)</f>
        <v>379</v>
      </c>
      <c r="B387" s="434" t="s">
        <v>1093</v>
      </c>
      <c r="C387" s="384" t="s">
        <v>1094</v>
      </c>
      <c r="D387" s="366" t="s">
        <v>924</v>
      </c>
      <c r="E387" s="101">
        <v>4</v>
      </c>
      <c r="F387" s="80">
        <v>9</v>
      </c>
      <c r="G387" s="80">
        <v>2003</v>
      </c>
      <c r="H387" s="80" t="s">
        <v>378</v>
      </c>
      <c r="I387" s="64">
        <v>10</v>
      </c>
      <c r="J387" s="343" t="s">
        <v>1019</v>
      </c>
      <c r="K387" s="80" t="s">
        <v>258</v>
      </c>
      <c r="L387" s="103" t="s">
        <v>40</v>
      </c>
      <c r="M387" s="4"/>
      <c r="O387" s="433"/>
    </row>
    <row r="388" spans="1:15" s="148" customFormat="1" ht="16.5" customHeight="1">
      <c r="A388" s="80">
        <f>SUBTOTAL(3,$B$9:B388)</f>
        <v>380</v>
      </c>
      <c r="B388" s="434" t="s">
        <v>1095</v>
      </c>
      <c r="C388" s="384" t="s">
        <v>207</v>
      </c>
      <c r="D388" s="354" t="s">
        <v>199</v>
      </c>
      <c r="E388" s="80">
        <v>17</v>
      </c>
      <c r="F388" s="80">
        <v>12</v>
      </c>
      <c r="G388" s="80">
        <v>2003</v>
      </c>
      <c r="H388" s="80" t="s">
        <v>378</v>
      </c>
      <c r="I388" s="64">
        <v>10</v>
      </c>
      <c r="J388" s="343" t="s">
        <v>1019</v>
      </c>
      <c r="K388" s="80" t="s">
        <v>258</v>
      </c>
      <c r="L388" s="103" t="s">
        <v>40</v>
      </c>
      <c r="M388" s="4"/>
      <c r="O388" s="433"/>
    </row>
    <row r="389" spans="1:15" s="148" customFormat="1" ht="16.5" customHeight="1">
      <c r="A389" s="80">
        <f>SUBTOTAL(3,$B$9:B389)</f>
        <v>381</v>
      </c>
      <c r="B389" s="434" t="s">
        <v>1096</v>
      </c>
      <c r="C389" s="378" t="s">
        <v>1097</v>
      </c>
      <c r="D389" s="350" t="s">
        <v>204</v>
      </c>
      <c r="E389" s="68">
        <v>19</v>
      </c>
      <c r="F389" s="68">
        <v>4</v>
      </c>
      <c r="G389" s="68">
        <v>2003</v>
      </c>
      <c r="H389" s="68" t="s">
        <v>1098</v>
      </c>
      <c r="I389" s="323">
        <v>10</v>
      </c>
      <c r="J389" s="68" t="s">
        <v>1019</v>
      </c>
      <c r="K389" s="323" t="s">
        <v>271</v>
      </c>
      <c r="L389" s="103" t="s">
        <v>40</v>
      </c>
      <c r="M389" s="4"/>
      <c r="O389" s="433"/>
    </row>
    <row r="390" spans="1:15" s="148" customFormat="1" ht="16.5" customHeight="1">
      <c r="A390" s="80">
        <f>SUBTOTAL(3,$B$9:B390)</f>
        <v>382</v>
      </c>
      <c r="B390" s="434" t="s">
        <v>1099</v>
      </c>
      <c r="C390" s="110" t="s">
        <v>867</v>
      </c>
      <c r="D390" s="350" t="s">
        <v>742</v>
      </c>
      <c r="E390" s="80">
        <v>25</v>
      </c>
      <c r="F390" s="7">
        <v>5</v>
      </c>
      <c r="G390" s="7">
        <v>2003</v>
      </c>
      <c r="H390" s="69" t="s">
        <v>958</v>
      </c>
      <c r="I390" s="80">
        <v>10</v>
      </c>
      <c r="J390" s="68" t="s">
        <v>1019</v>
      </c>
      <c r="K390" s="68" t="s">
        <v>148</v>
      </c>
      <c r="L390" s="103" t="s">
        <v>40</v>
      </c>
      <c r="M390" s="4"/>
      <c r="O390" s="433"/>
    </row>
    <row r="391" spans="1:15" s="148" customFormat="1" ht="16.5" customHeight="1">
      <c r="A391" s="80">
        <f>SUBTOTAL(3,$B$9:B391)</f>
        <v>383</v>
      </c>
      <c r="B391" s="434" t="s">
        <v>1100</v>
      </c>
      <c r="C391" s="163" t="s">
        <v>1101</v>
      </c>
      <c r="D391" s="348" t="s">
        <v>746</v>
      </c>
      <c r="E391" s="103">
        <v>4</v>
      </c>
      <c r="F391" s="103">
        <v>8</v>
      </c>
      <c r="G391" s="103">
        <v>2003</v>
      </c>
      <c r="H391" s="103" t="s">
        <v>75</v>
      </c>
      <c r="I391" s="103">
        <v>10</v>
      </c>
      <c r="J391" s="68" t="s">
        <v>1019</v>
      </c>
      <c r="K391" s="103" t="s">
        <v>76</v>
      </c>
      <c r="L391" s="103" t="s">
        <v>41</v>
      </c>
      <c r="M391" s="4"/>
      <c r="O391" s="433"/>
    </row>
    <row r="392" spans="1:15" s="148" customFormat="1" ht="16.5" customHeight="1">
      <c r="A392" s="80">
        <f>SUBTOTAL(3,$B$9:B392)</f>
        <v>384</v>
      </c>
      <c r="B392" s="434" t="s">
        <v>1102</v>
      </c>
      <c r="C392" s="388" t="s">
        <v>1103</v>
      </c>
      <c r="D392" s="334" t="s">
        <v>746</v>
      </c>
      <c r="E392" s="103" t="s">
        <v>172</v>
      </c>
      <c r="F392" s="103" t="s">
        <v>102</v>
      </c>
      <c r="G392" s="103" t="s">
        <v>92</v>
      </c>
      <c r="H392" s="5" t="s">
        <v>434</v>
      </c>
      <c r="I392" s="103">
        <v>10</v>
      </c>
      <c r="J392" s="5" t="s">
        <v>1019</v>
      </c>
      <c r="K392" s="5" t="s">
        <v>94</v>
      </c>
      <c r="L392" s="103" t="s">
        <v>41</v>
      </c>
      <c r="M392" s="4"/>
      <c r="O392" s="433"/>
    </row>
    <row r="393" spans="1:15" s="148" customFormat="1" ht="16.5" customHeight="1">
      <c r="A393" s="80">
        <f>SUBTOTAL(3,$B$9:B393)</f>
        <v>385</v>
      </c>
      <c r="B393" s="434" t="s">
        <v>1104</v>
      </c>
      <c r="C393" s="163" t="s">
        <v>1105</v>
      </c>
      <c r="D393" s="348" t="s">
        <v>751</v>
      </c>
      <c r="E393" s="146" t="s">
        <v>91</v>
      </c>
      <c r="F393" s="146" t="s">
        <v>457</v>
      </c>
      <c r="G393" s="7">
        <v>2003</v>
      </c>
      <c r="H393" s="103" t="s">
        <v>1106</v>
      </c>
      <c r="I393" s="6">
        <v>10</v>
      </c>
      <c r="J393" s="68" t="s">
        <v>1019</v>
      </c>
      <c r="K393" s="4" t="s">
        <v>193</v>
      </c>
      <c r="L393" s="103" t="s">
        <v>41</v>
      </c>
      <c r="M393" s="4"/>
      <c r="O393" s="433"/>
    </row>
    <row r="394" spans="1:15" s="148" customFormat="1" ht="16.5" customHeight="1">
      <c r="A394" s="80">
        <f>SUBTOTAL(3,$B$9:B394)</f>
        <v>386</v>
      </c>
      <c r="B394" s="434" t="s">
        <v>1107</v>
      </c>
      <c r="C394" s="67" t="s">
        <v>1108</v>
      </c>
      <c r="D394" s="350" t="s">
        <v>427</v>
      </c>
      <c r="E394" s="68">
        <v>3</v>
      </c>
      <c r="F394" s="68">
        <v>7</v>
      </c>
      <c r="G394" s="68">
        <v>2003</v>
      </c>
      <c r="H394" s="68" t="s">
        <v>85</v>
      </c>
      <c r="I394" s="68">
        <v>10</v>
      </c>
      <c r="J394" s="68" t="s">
        <v>1019</v>
      </c>
      <c r="K394" s="4" t="s">
        <v>123</v>
      </c>
      <c r="L394" s="103" t="s">
        <v>41</v>
      </c>
      <c r="M394" s="4"/>
      <c r="O394" s="433"/>
    </row>
    <row r="395" spans="1:15" s="148" customFormat="1" ht="16.5" customHeight="1">
      <c r="A395" s="80">
        <f>SUBTOTAL(3,$B$9:B395)</f>
        <v>387</v>
      </c>
      <c r="B395" s="434" t="s">
        <v>1109</v>
      </c>
      <c r="C395" s="384" t="s">
        <v>1110</v>
      </c>
      <c r="D395" s="354" t="s">
        <v>1111</v>
      </c>
      <c r="E395" s="80">
        <v>29</v>
      </c>
      <c r="F395" s="80">
        <v>11</v>
      </c>
      <c r="G395" s="80">
        <v>2003</v>
      </c>
      <c r="H395" s="80" t="s">
        <v>378</v>
      </c>
      <c r="I395" s="64">
        <v>10</v>
      </c>
      <c r="J395" s="343" t="s">
        <v>1019</v>
      </c>
      <c r="K395" s="80" t="s">
        <v>258</v>
      </c>
      <c r="L395" s="103" t="s">
        <v>41</v>
      </c>
      <c r="M395" s="4"/>
      <c r="O395" s="433"/>
    </row>
    <row r="396" spans="1:15" s="148" customFormat="1" ht="16.5" customHeight="1">
      <c r="A396" s="80">
        <f>SUBTOTAL(3,$B$9:B396)</f>
        <v>388</v>
      </c>
      <c r="B396" s="434" t="s">
        <v>1112</v>
      </c>
      <c r="C396" s="110" t="s">
        <v>1113</v>
      </c>
      <c r="D396" s="350" t="s">
        <v>229</v>
      </c>
      <c r="E396" s="80">
        <v>21</v>
      </c>
      <c r="F396" s="7">
        <v>3</v>
      </c>
      <c r="G396" s="7">
        <v>2003</v>
      </c>
      <c r="H396" s="69" t="s">
        <v>519</v>
      </c>
      <c r="I396" s="80">
        <v>10</v>
      </c>
      <c r="J396" s="68" t="s">
        <v>1019</v>
      </c>
      <c r="K396" s="68" t="s">
        <v>148</v>
      </c>
      <c r="L396" s="103" t="s">
        <v>41</v>
      </c>
      <c r="M396" s="69"/>
      <c r="O396" s="433"/>
    </row>
    <row r="397" spans="1:15" s="148" customFormat="1" ht="16.5" customHeight="1">
      <c r="A397" s="80">
        <f>SUBTOTAL(3,$B$9:B397)</f>
        <v>389</v>
      </c>
      <c r="B397" s="434" t="s">
        <v>1114</v>
      </c>
      <c r="C397" s="70" t="s">
        <v>1115</v>
      </c>
      <c r="D397" s="347" t="s">
        <v>238</v>
      </c>
      <c r="E397" s="69">
        <v>25</v>
      </c>
      <c r="F397" s="69">
        <v>3</v>
      </c>
      <c r="G397" s="69">
        <v>2003</v>
      </c>
      <c r="H397" s="69" t="s">
        <v>1116</v>
      </c>
      <c r="I397" s="69">
        <v>10</v>
      </c>
      <c r="J397" s="68" t="s">
        <v>1019</v>
      </c>
      <c r="K397" s="69" t="s">
        <v>809</v>
      </c>
      <c r="L397" s="103" t="s">
        <v>41</v>
      </c>
      <c r="M397" s="69"/>
      <c r="O397" s="433"/>
    </row>
    <row r="398" spans="1:15" s="148" customFormat="1" ht="16.5" customHeight="1">
      <c r="A398" s="80">
        <f>SUBTOTAL(3,$B$9:B398)</f>
        <v>390</v>
      </c>
      <c r="B398" s="434" t="s">
        <v>1117</v>
      </c>
      <c r="C398" s="163" t="s">
        <v>535</v>
      </c>
      <c r="D398" s="347" t="s">
        <v>238</v>
      </c>
      <c r="E398" s="69">
        <v>2</v>
      </c>
      <c r="F398" s="69">
        <v>4</v>
      </c>
      <c r="G398" s="69">
        <v>2003</v>
      </c>
      <c r="H398" s="69" t="s">
        <v>113</v>
      </c>
      <c r="I398" s="69">
        <v>10</v>
      </c>
      <c r="J398" s="68" t="s">
        <v>1019</v>
      </c>
      <c r="K398" s="69" t="s">
        <v>143</v>
      </c>
      <c r="L398" s="103" t="s">
        <v>41</v>
      </c>
      <c r="M398" s="69"/>
      <c r="O398" s="433"/>
    </row>
    <row r="399" spans="1:15" s="148" customFormat="1" ht="16.5" customHeight="1">
      <c r="A399" s="80">
        <f>SUBTOTAL(3,$B$9:B399)</f>
        <v>391</v>
      </c>
      <c r="B399" s="434" t="s">
        <v>1118</v>
      </c>
      <c r="C399" s="378" t="s">
        <v>170</v>
      </c>
      <c r="D399" s="350" t="s">
        <v>1119</v>
      </c>
      <c r="E399" s="68">
        <v>22</v>
      </c>
      <c r="F399" s="68">
        <v>4</v>
      </c>
      <c r="G399" s="68">
        <v>2003</v>
      </c>
      <c r="H399" s="68" t="s">
        <v>230</v>
      </c>
      <c r="I399" s="323">
        <v>10</v>
      </c>
      <c r="J399" s="68" t="s">
        <v>1019</v>
      </c>
      <c r="K399" s="323" t="s">
        <v>271</v>
      </c>
      <c r="L399" s="103" t="s">
        <v>41</v>
      </c>
      <c r="M399" s="69"/>
      <c r="O399" s="433"/>
    </row>
    <row r="400" spans="1:15" s="148" customFormat="1" ht="16.5" customHeight="1">
      <c r="A400" s="80">
        <f>SUBTOTAL(3,$B$9:B400)</f>
        <v>392</v>
      </c>
      <c r="B400" s="434" t="s">
        <v>1120</v>
      </c>
      <c r="C400" s="70" t="s">
        <v>1121</v>
      </c>
      <c r="D400" s="347" t="s">
        <v>955</v>
      </c>
      <c r="E400" s="69">
        <v>30</v>
      </c>
      <c r="F400" s="69">
        <v>11</v>
      </c>
      <c r="G400" s="69">
        <v>2003</v>
      </c>
      <c r="H400" s="69" t="s">
        <v>113</v>
      </c>
      <c r="I400" s="69">
        <v>10</v>
      </c>
      <c r="J400" s="68" t="s">
        <v>1019</v>
      </c>
      <c r="K400" s="69" t="s">
        <v>809</v>
      </c>
      <c r="L400" s="103" t="s">
        <v>41</v>
      </c>
      <c r="M400" s="82"/>
      <c r="O400" s="433"/>
    </row>
    <row r="401" spans="1:15" s="148" customFormat="1" ht="16.5" customHeight="1">
      <c r="A401" s="80">
        <f>SUBTOTAL(3,$B$9:B401)</f>
        <v>393</v>
      </c>
      <c r="B401" s="434" t="s">
        <v>1122</v>
      </c>
      <c r="C401" s="75" t="s">
        <v>1123</v>
      </c>
      <c r="D401" s="358" t="s">
        <v>453</v>
      </c>
      <c r="E401" s="76">
        <v>6</v>
      </c>
      <c r="F401" s="76">
        <v>3</v>
      </c>
      <c r="G401" s="76">
        <v>2003</v>
      </c>
      <c r="H401" s="76" t="s">
        <v>108</v>
      </c>
      <c r="I401" s="74">
        <v>10</v>
      </c>
      <c r="J401" s="68" t="s">
        <v>1019</v>
      </c>
      <c r="K401" s="4" t="s">
        <v>109</v>
      </c>
      <c r="L401" s="103" t="s">
        <v>41</v>
      </c>
      <c r="M401" s="4"/>
      <c r="O401" s="433"/>
    </row>
    <row r="402" spans="1:15" s="148" customFormat="1" ht="16.5" customHeight="1">
      <c r="A402" s="80">
        <f>SUBTOTAL(3,$B$9:B402)</f>
        <v>394</v>
      </c>
      <c r="B402" s="434" t="s">
        <v>1124</v>
      </c>
      <c r="C402" s="378" t="s">
        <v>1125</v>
      </c>
      <c r="D402" s="350" t="s">
        <v>456</v>
      </c>
      <c r="E402" s="68">
        <v>18</v>
      </c>
      <c r="F402" s="68">
        <v>2</v>
      </c>
      <c r="G402" s="68">
        <v>2003</v>
      </c>
      <c r="H402" s="68" t="s">
        <v>1126</v>
      </c>
      <c r="I402" s="323">
        <v>10</v>
      </c>
      <c r="J402" s="68" t="s">
        <v>1019</v>
      </c>
      <c r="K402" s="323" t="s">
        <v>271</v>
      </c>
      <c r="L402" s="103" t="s">
        <v>41</v>
      </c>
      <c r="M402" s="4"/>
      <c r="O402" s="433"/>
    </row>
    <row r="403" spans="1:15" s="148" customFormat="1" ht="16.5" customHeight="1">
      <c r="A403" s="80">
        <f>SUBTOTAL(3,$B$9:B403)</f>
        <v>395</v>
      </c>
      <c r="B403" s="434" t="s">
        <v>1127</v>
      </c>
      <c r="C403" s="374" t="s">
        <v>1128</v>
      </c>
      <c r="D403" s="357" t="s">
        <v>772</v>
      </c>
      <c r="E403" s="166" t="s">
        <v>466</v>
      </c>
      <c r="F403" s="166" t="s">
        <v>173</v>
      </c>
      <c r="G403" s="120" t="s">
        <v>92</v>
      </c>
      <c r="H403" s="122" t="s">
        <v>93</v>
      </c>
      <c r="I403" s="166">
        <v>10</v>
      </c>
      <c r="J403" s="68" t="s">
        <v>1019</v>
      </c>
      <c r="K403" s="69" t="s">
        <v>335</v>
      </c>
      <c r="L403" s="103" t="s">
        <v>41</v>
      </c>
      <c r="M403" s="4"/>
      <c r="O403" s="433"/>
    </row>
    <row r="404" spans="1:15" s="148" customFormat="1" ht="16.5" customHeight="1">
      <c r="A404" s="80">
        <f>SUBTOTAL(3,$B$9:B404)</f>
        <v>396</v>
      </c>
      <c r="B404" s="434" t="s">
        <v>1129</v>
      </c>
      <c r="C404" s="384" t="s">
        <v>1130</v>
      </c>
      <c r="D404" s="354" t="s">
        <v>772</v>
      </c>
      <c r="E404" s="336" t="s">
        <v>466</v>
      </c>
      <c r="F404" s="80">
        <v>3</v>
      </c>
      <c r="G404" s="80">
        <v>2003</v>
      </c>
      <c r="H404" s="80" t="s">
        <v>378</v>
      </c>
      <c r="I404" s="64">
        <v>10</v>
      </c>
      <c r="J404" s="343" t="s">
        <v>1019</v>
      </c>
      <c r="K404" s="80" t="s">
        <v>258</v>
      </c>
      <c r="L404" s="103" t="s">
        <v>41</v>
      </c>
      <c r="M404" s="4"/>
      <c r="O404" s="433"/>
    </row>
    <row r="405" spans="1:15" s="148" customFormat="1" ht="16.5" customHeight="1">
      <c r="A405" s="80">
        <f>SUBTOTAL(3,$B$9:B405)</f>
        <v>397</v>
      </c>
      <c r="B405" s="434" t="s">
        <v>1131</v>
      </c>
      <c r="C405" s="67" t="s">
        <v>1132</v>
      </c>
      <c r="D405" s="350" t="s">
        <v>1133</v>
      </c>
      <c r="E405" s="68">
        <v>24</v>
      </c>
      <c r="F405" s="68">
        <v>1</v>
      </c>
      <c r="G405" s="80">
        <v>2003</v>
      </c>
      <c r="H405" s="68" t="s">
        <v>200</v>
      </c>
      <c r="I405" s="68">
        <v>10</v>
      </c>
      <c r="J405" s="68" t="s">
        <v>1019</v>
      </c>
      <c r="K405" s="68" t="s">
        <v>201</v>
      </c>
      <c r="L405" s="103" t="s">
        <v>41</v>
      </c>
      <c r="M405" s="4"/>
      <c r="O405" s="433"/>
    </row>
    <row r="406" spans="1:15" s="148" customFormat="1" ht="16.5" customHeight="1">
      <c r="A406" s="80">
        <f>SUBTOTAL(3,$B$9:B406)</f>
        <v>398</v>
      </c>
      <c r="B406" s="434" t="s">
        <v>1134</v>
      </c>
      <c r="C406" s="388" t="s">
        <v>383</v>
      </c>
      <c r="D406" s="334" t="s">
        <v>779</v>
      </c>
      <c r="E406" s="103" t="s">
        <v>457</v>
      </c>
      <c r="F406" s="103" t="s">
        <v>205</v>
      </c>
      <c r="G406" s="103" t="s">
        <v>92</v>
      </c>
      <c r="H406" s="5" t="s">
        <v>324</v>
      </c>
      <c r="I406" s="103">
        <v>10</v>
      </c>
      <c r="J406" s="5" t="s">
        <v>1019</v>
      </c>
      <c r="K406" s="5" t="s">
        <v>94</v>
      </c>
      <c r="L406" s="103" t="s">
        <v>41</v>
      </c>
      <c r="M406" s="4"/>
      <c r="O406" s="433"/>
    </row>
    <row r="407" spans="1:15" s="148" customFormat="1" ht="16.5" customHeight="1">
      <c r="A407" s="80">
        <f>SUBTOTAL(3,$B$9:B407)</f>
        <v>399</v>
      </c>
      <c r="B407" s="434" t="s">
        <v>1135</v>
      </c>
      <c r="C407" s="163" t="s">
        <v>1136</v>
      </c>
      <c r="D407" s="348" t="s">
        <v>1137</v>
      </c>
      <c r="E407" s="103">
        <v>9</v>
      </c>
      <c r="F407" s="103">
        <v>5</v>
      </c>
      <c r="G407" s="103">
        <v>2003</v>
      </c>
      <c r="H407" s="103" t="s">
        <v>75</v>
      </c>
      <c r="I407" s="103">
        <v>10</v>
      </c>
      <c r="J407" s="68" t="s">
        <v>1019</v>
      </c>
      <c r="K407" s="103" t="s">
        <v>76</v>
      </c>
      <c r="L407" s="103" t="s">
        <v>41</v>
      </c>
      <c r="M407" s="4"/>
      <c r="O407" s="433"/>
    </row>
    <row r="408" spans="1:15" s="148" customFormat="1" ht="16.5" customHeight="1">
      <c r="A408" s="80">
        <f>SUBTOTAL(3,$B$9:B408)</f>
        <v>400</v>
      </c>
      <c r="B408" s="434" t="s">
        <v>1138</v>
      </c>
      <c r="C408" s="384" t="s">
        <v>433</v>
      </c>
      <c r="D408" s="366" t="s">
        <v>264</v>
      </c>
      <c r="E408" s="336" t="s">
        <v>265</v>
      </c>
      <c r="F408" s="80">
        <v>4</v>
      </c>
      <c r="G408" s="80">
        <v>2003</v>
      </c>
      <c r="H408" s="80" t="s">
        <v>378</v>
      </c>
      <c r="I408" s="64">
        <v>10</v>
      </c>
      <c r="J408" s="343" t="s">
        <v>1019</v>
      </c>
      <c r="K408" s="80" t="s">
        <v>258</v>
      </c>
      <c r="L408" s="103" t="s">
        <v>41</v>
      </c>
      <c r="M408" s="4"/>
      <c r="O408" s="433"/>
    </row>
    <row r="409" spans="1:15" s="148" customFormat="1" ht="16.5" customHeight="1">
      <c r="A409" s="80">
        <f>SUBTOTAL(3,$B$9:B409)</f>
        <v>401</v>
      </c>
      <c r="B409" s="434" t="s">
        <v>1139</v>
      </c>
      <c r="C409" s="163" t="s">
        <v>624</v>
      </c>
      <c r="D409" s="348" t="s">
        <v>470</v>
      </c>
      <c r="E409" s="146" t="s">
        <v>225</v>
      </c>
      <c r="F409" s="146" t="s">
        <v>91</v>
      </c>
      <c r="G409" s="7">
        <v>2003</v>
      </c>
      <c r="H409" s="6" t="s">
        <v>113</v>
      </c>
      <c r="I409" s="6">
        <v>10</v>
      </c>
      <c r="J409" s="68" t="s">
        <v>1019</v>
      </c>
      <c r="K409" s="4" t="s">
        <v>193</v>
      </c>
      <c r="L409" s="103" t="s">
        <v>42</v>
      </c>
      <c r="M409" s="4"/>
      <c r="O409" s="433"/>
    </row>
    <row r="410" spans="1:15" s="148" customFormat="1" ht="16.5" customHeight="1">
      <c r="A410" s="80">
        <f>SUBTOTAL(3,$B$9:B410)</f>
        <v>402</v>
      </c>
      <c r="B410" s="434" t="s">
        <v>1140</v>
      </c>
      <c r="C410" s="388" t="s">
        <v>686</v>
      </c>
      <c r="D410" s="334" t="s">
        <v>987</v>
      </c>
      <c r="E410" s="103" t="s">
        <v>428</v>
      </c>
      <c r="F410" s="103" t="s">
        <v>265</v>
      </c>
      <c r="G410" s="103" t="s">
        <v>92</v>
      </c>
      <c r="H410" s="5" t="s">
        <v>93</v>
      </c>
      <c r="I410" s="103">
        <v>10</v>
      </c>
      <c r="J410" s="5" t="s">
        <v>1019</v>
      </c>
      <c r="K410" s="5" t="s">
        <v>94</v>
      </c>
      <c r="L410" s="103" t="s">
        <v>42</v>
      </c>
      <c r="M410" s="4"/>
      <c r="O410" s="433"/>
    </row>
    <row r="411" spans="1:15" s="148" customFormat="1" ht="16.5" customHeight="1">
      <c r="A411" s="80">
        <f>SUBTOTAL(3,$B$9:B411)</f>
        <v>403</v>
      </c>
      <c r="B411" s="434" t="s">
        <v>1141</v>
      </c>
      <c r="C411" s="67" t="s">
        <v>1142</v>
      </c>
      <c r="D411" s="350" t="s">
        <v>270</v>
      </c>
      <c r="E411" s="68">
        <v>15</v>
      </c>
      <c r="F411" s="68">
        <v>2</v>
      </c>
      <c r="G411" s="68">
        <v>2003</v>
      </c>
      <c r="H411" s="68" t="s">
        <v>1035</v>
      </c>
      <c r="I411" s="323">
        <v>10</v>
      </c>
      <c r="J411" s="68" t="s">
        <v>1019</v>
      </c>
      <c r="K411" s="323" t="s">
        <v>271</v>
      </c>
      <c r="L411" s="103" t="s">
        <v>42</v>
      </c>
      <c r="M411" s="4"/>
      <c r="O411" s="433"/>
    </row>
    <row r="412" spans="1:15" s="148" customFormat="1" ht="16.5" customHeight="1">
      <c r="A412" s="80">
        <f>SUBTOTAL(3,$B$9:B412)</f>
        <v>404</v>
      </c>
      <c r="B412" s="434" t="s">
        <v>1143</v>
      </c>
      <c r="C412" s="163" t="s">
        <v>1144</v>
      </c>
      <c r="D412" s="349" t="s">
        <v>1145</v>
      </c>
      <c r="E412" s="7">
        <v>16</v>
      </c>
      <c r="F412" s="7">
        <v>7</v>
      </c>
      <c r="G412" s="7">
        <v>2003</v>
      </c>
      <c r="H412" s="104" t="s">
        <v>85</v>
      </c>
      <c r="I412" s="6">
        <v>10</v>
      </c>
      <c r="J412" s="68" t="s">
        <v>1019</v>
      </c>
      <c r="K412" s="4" t="s">
        <v>86</v>
      </c>
      <c r="L412" s="103" t="s">
        <v>42</v>
      </c>
      <c r="M412" s="102"/>
      <c r="O412" s="433"/>
    </row>
    <row r="413" spans="1:15" s="148" customFormat="1" ht="16.5" customHeight="1">
      <c r="A413" s="80">
        <f>SUBTOTAL(3,$B$9:B413)</f>
        <v>405</v>
      </c>
      <c r="B413" s="434" t="s">
        <v>1146</v>
      </c>
      <c r="C413" s="378" t="s">
        <v>1147</v>
      </c>
      <c r="D413" s="350" t="s">
        <v>1148</v>
      </c>
      <c r="E413" s="68">
        <v>8</v>
      </c>
      <c r="F413" s="68">
        <v>10</v>
      </c>
      <c r="G413" s="68">
        <v>2003</v>
      </c>
      <c r="H413" s="68" t="s">
        <v>1149</v>
      </c>
      <c r="I413" s="323">
        <v>10</v>
      </c>
      <c r="J413" s="68" t="s">
        <v>1019</v>
      </c>
      <c r="K413" s="323" t="s">
        <v>271</v>
      </c>
      <c r="L413" s="103" t="s">
        <v>42</v>
      </c>
      <c r="M413" s="102"/>
      <c r="O413" s="433"/>
    </row>
    <row r="414" spans="1:15" s="148" customFormat="1" ht="16.5" customHeight="1">
      <c r="A414" s="80">
        <f>SUBTOTAL(3,$B$9:B414)</f>
        <v>406</v>
      </c>
      <c r="B414" s="434" t="s">
        <v>1150</v>
      </c>
      <c r="C414" s="67" t="s">
        <v>1151</v>
      </c>
      <c r="D414" s="354" t="s">
        <v>1152</v>
      </c>
      <c r="E414" s="85">
        <v>25</v>
      </c>
      <c r="F414" s="80">
        <v>12</v>
      </c>
      <c r="G414" s="68">
        <v>2003</v>
      </c>
      <c r="H414" s="81" t="s">
        <v>81</v>
      </c>
      <c r="I414" s="80">
        <v>10</v>
      </c>
      <c r="J414" s="68" t="s">
        <v>1019</v>
      </c>
      <c r="K414" s="80" t="s">
        <v>82</v>
      </c>
      <c r="L414" s="103" t="s">
        <v>42</v>
      </c>
      <c r="M414" s="102"/>
      <c r="O414" s="433"/>
    </row>
    <row r="415" spans="1:15" s="148" customFormat="1" ht="16.5" customHeight="1">
      <c r="A415" s="80">
        <f>SUBTOTAL(3,$B$9:B415)</f>
        <v>407</v>
      </c>
      <c r="B415" s="434" t="s">
        <v>1153</v>
      </c>
      <c r="C415" s="163" t="s">
        <v>741</v>
      </c>
      <c r="D415" s="347" t="s">
        <v>1154</v>
      </c>
      <c r="E415" s="69">
        <v>25</v>
      </c>
      <c r="F415" s="69">
        <v>9</v>
      </c>
      <c r="G415" s="69">
        <v>2003</v>
      </c>
      <c r="H415" s="69" t="s">
        <v>113</v>
      </c>
      <c r="I415" s="69">
        <v>10</v>
      </c>
      <c r="J415" s="68" t="s">
        <v>1019</v>
      </c>
      <c r="K415" s="69" t="s">
        <v>143</v>
      </c>
      <c r="L415" s="103" t="s">
        <v>42</v>
      </c>
      <c r="M415" s="102"/>
      <c r="O415" s="433"/>
    </row>
    <row r="416" spans="1:15" s="148" customFormat="1" ht="16.5" customHeight="1">
      <c r="A416" s="80">
        <f>SUBTOTAL(3,$B$9:B416)</f>
        <v>408</v>
      </c>
      <c r="B416" s="434" t="s">
        <v>1155</v>
      </c>
      <c r="C416" s="67" t="s">
        <v>1156</v>
      </c>
      <c r="D416" s="351" t="s">
        <v>1008</v>
      </c>
      <c r="E416" s="111" t="s">
        <v>393</v>
      </c>
      <c r="F416" s="69">
        <v>12</v>
      </c>
      <c r="G416" s="69">
        <v>2003</v>
      </c>
      <c r="H416" s="69" t="s">
        <v>85</v>
      </c>
      <c r="I416" s="69">
        <v>10</v>
      </c>
      <c r="J416" s="68" t="s">
        <v>1019</v>
      </c>
      <c r="K416" s="69" t="s">
        <v>98</v>
      </c>
      <c r="L416" s="103" t="s">
        <v>42</v>
      </c>
      <c r="M416" s="102"/>
      <c r="O416" s="433"/>
    </row>
    <row r="417" spans="1:16" s="148" customFormat="1" ht="16.5" customHeight="1">
      <c r="A417" s="80">
        <f>SUBTOTAL(3,$B$9:B417)</f>
        <v>409</v>
      </c>
      <c r="B417" s="434" t="s">
        <v>1157</v>
      </c>
      <c r="C417" s="378" t="s">
        <v>1158</v>
      </c>
      <c r="D417" s="350" t="s">
        <v>305</v>
      </c>
      <c r="E417" s="68">
        <v>14</v>
      </c>
      <c r="F417" s="68">
        <v>9</v>
      </c>
      <c r="G417" s="68">
        <v>2003</v>
      </c>
      <c r="H417" s="68" t="s">
        <v>394</v>
      </c>
      <c r="I417" s="323">
        <v>10</v>
      </c>
      <c r="J417" s="68" t="s">
        <v>1019</v>
      </c>
      <c r="K417" s="323" t="s">
        <v>271</v>
      </c>
      <c r="L417" s="103" t="s">
        <v>42</v>
      </c>
      <c r="M417" s="102"/>
      <c r="O417" s="433"/>
    </row>
    <row r="418" spans="1:16" s="148" customFormat="1" ht="16.5" customHeight="1">
      <c r="A418" s="80">
        <f>SUBTOTAL(3,$B$9:B418)</f>
        <v>410</v>
      </c>
      <c r="B418" s="434" t="s">
        <v>1159</v>
      </c>
      <c r="C418" s="163" t="s">
        <v>1160</v>
      </c>
      <c r="D418" s="349" t="s">
        <v>1161</v>
      </c>
      <c r="E418" s="7">
        <v>20</v>
      </c>
      <c r="F418" s="7">
        <v>1</v>
      </c>
      <c r="G418" s="7">
        <v>2003</v>
      </c>
      <c r="H418" s="104" t="s">
        <v>93</v>
      </c>
      <c r="I418" s="6">
        <v>10</v>
      </c>
      <c r="J418" s="68" t="s">
        <v>1019</v>
      </c>
      <c r="K418" s="4" t="s">
        <v>806</v>
      </c>
      <c r="L418" s="103" t="s">
        <v>42</v>
      </c>
      <c r="M418" s="344"/>
      <c r="O418" s="433"/>
    </row>
    <row r="419" spans="1:16" s="148" customFormat="1" ht="16.5" customHeight="1">
      <c r="A419" s="80">
        <f>SUBTOTAL(3,$B$9:B419)</f>
        <v>411</v>
      </c>
      <c r="B419" s="434" t="s">
        <v>1162</v>
      </c>
      <c r="C419" s="163" t="s">
        <v>808</v>
      </c>
      <c r="D419" s="332" t="s">
        <v>305</v>
      </c>
      <c r="E419" s="7">
        <v>12</v>
      </c>
      <c r="F419" s="7">
        <v>11</v>
      </c>
      <c r="G419" s="7">
        <v>2003</v>
      </c>
      <c r="H419" s="6" t="s">
        <v>653</v>
      </c>
      <c r="I419" s="6">
        <v>10</v>
      </c>
      <c r="J419" s="68" t="s">
        <v>1019</v>
      </c>
      <c r="K419" s="4" t="s">
        <v>184</v>
      </c>
      <c r="L419" s="103" t="s">
        <v>42</v>
      </c>
      <c r="M419" s="344"/>
      <c r="O419" s="433"/>
    </row>
    <row r="420" spans="1:16" s="148" customFormat="1" ht="16.5" customHeight="1">
      <c r="A420" s="80">
        <f>SUBTOTAL(3,$B$9:B420)</f>
        <v>412</v>
      </c>
      <c r="B420" s="434" t="s">
        <v>1163</v>
      </c>
      <c r="C420" s="67" t="s">
        <v>1164</v>
      </c>
      <c r="D420" s="350" t="s">
        <v>1165</v>
      </c>
      <c r="E420" s="68">
        <v>2</v>
      </c>
      <c r="F420" s="68">
        <v>10</v>
      </c>
      <c r="G420" s="68">
        <v>2003</v>
      </c>
      <c r="H420" s="68" t="s">
        <v>1166</v>
      </c>
      <c r="I420" s="68">
        <v>10</v>
      </c>
      <c r="J420" s="68" t="s">
        <v>1019</v>
      </c>
      <c r="K420" s="4" t="s">
        <v>123</v>
      </c>
      <c r="L420" s="103" t="s">
        <v>42</v>
      </c>
      <c r="M420" s="344"/>
      <c r="O420" s="433"/>
    </row>
    <row r="421" spans="1:16" s="148" customFormat="1" ht="16.5" customHeight="1">
      <c r="A421" s="80">
        <f>SUBTOTAL(3,$B$9:B421)</f>
        <v>413</v>
      </c>
      <c r="B421" s="434" t="s">
        <v>1167</v>
      </c>
      <c r="C421" s="67" t="s">
        <v>1168</v>
      </c>
      <c r="D421" s="350" t="s">
        <v>1165</v>
      </c>
      <c r="E421" s="68">
        <v>20</v>
      </c>
      <c r="F421" s="68">
        <v>11</v>
      </c>
      <c r="G421" s="68">
        <v>2003</v>
      </c>
      <c r="H421" s="68" t="s">
        <v>85</v>
      </c>
      <c r="I421" s="68">
        <v>10</v>
      </c>
      <c r="J421" s="68" t="s">
        <v>1019</v>
      </c>
      <c r="K421" s="4" t="s">
        <v>123</v>
      </c>
      <c r="L421" s="103" t="s">
        <v>42</v>
      </c>
      <c r="M421" s="344"/>
      <c r="O421" s="433"/>
    </row>
    <row r="422" spans="1:16" s="148" customFormat="1" ht="16.5" customHeight="1">
      <c r="A422" s="80">
        <f>SUBTOTAL(3,$B$9:B422)</f>
        <v>414</v>
      </c>
      <c r="B422" s="434" t="s">
        <v>1169</v>
      </c>
      <c r="C422" s="70" t="s">
        <v>1170</v>
      </c>
      <c r="D422" s="347" t="s">
        <v>312</v>
      </c>
      <c r="E422" s="69">
        <v>25</v>
      </c>
      <c r="F422" s="69">
        <v>2</v>
      </c>
      <c r="G422" s="69">
        <v>2003</v>
      </c>
      <c r="H422" s="69" t="s">
        <v>653</v>
      </c>
      <c r="I422" s="69">
        <v>10</v>
      </c>
      <c r="J422" s="68" t="s">
        <v>1019</v>
      </c>
      <c r="K422" s="69" t="s">
        <v>809</v>
      </c>
      <c r="L422" s="103" t="s">
        <v>42</v>
      </c>
      <c r="M422" s="344"/>
      <c r="O422" s="433"/>
    </row>
    <row r="423" spans="1:16" s="148" customFormat="1" ht="16.5" customHeight="1">
      <c r="A423" s="80">
        <f>SUBTOTAL(3,$B$9:B423)</f>
        <v>415</v>
      </c>
      <c r="B423" s="434" t="s">
        <v>1171</v>
      </c>
      <c r="C423" s="163" t="s">
        <v>1172</v>
      </c>
      <c r="D423" s="347" t="s">
        <v>316</v>
      </c>
      <c r="E423" s="69">
        <v>13</v>
      </c>
      <c r="F423" s="69">
        <v>2</v>
      </c>
      <c r="G423" s="69">
        <v>2003</v>
      </c>
      <c r="H423" s="69" t="s">
        <v>113</v>
      </c>
      <c r="I423" s="69">
        <v>10</v>
      </c>
      <c r="J423" s="68" t="s">
        <v>1019</v>
      </c>
      <c r="K423" s="69" t="s">
        <v>143</v>
      </c>
      <c r="L423" s="103" t="s">
        <v>42</v>
      </c>
      <c r="M423" s="344"/>
      <c r="O423" s="433"/>
    </row>
    <row r="424" spans="1:16" s="148" customFormat="1" ht="16.5" customHeight="1">
      <c r="A424" s="80">
        <f>SUBTOTAL(3,$B$9:B424)</f>
        <v>416</v>
      </c>
      <c r="B424" s="434" t="s">
        <v>1173</v>
      </c>
      <c r="C424" s="70" t="s">
        <v>1174</v>
      </c>
      <c r="D424" s="347" t="s">
        <v>1175</v>
      </c>
      <c r="E424" s="69">
        <v>10</v>
      </c>
      <c r="F424" s="69">
        <v>10</v>
      </c>
      <c r="G424" s="69">
        <v>2003</v>
      </c>
      <c r="H424" s="69" t="s">
        <v>213</v>
      </c>
      <c r="I424" s="69">
        <v>10</v>
      </c>
      <c r="J424" s="68" t="s">
        <v>1019</v>
      </c>
      <c r="K424" s="69" t="s">
        <v>214</v>
      </c>
      <c r="L424" s="103" t="s">
        <v>42</v>
      </c>
      <c r="M424" s="86"/>
      <c r="O424" s="433"/>
    </row>
    <row r="425" spans="1:16" s="148" customFormat="1" ht="16.5" customHeight="1">
      <c r="A425" s="80">
        <f>SUBTOTAL(3,$B$9:B425)</f>
        <v>417</v>
      </c>
      <c r="B425" s="434" t="s">
        <v>1176</v>
      </c>
      <c r="C425" s="163" t="s">
        <v>1177</v>
      </c>
      <c r="D425" s="349" t="s">
        <v>1178</v>
      </c>
      <c r="E425" s="7">
        <v>10</v>
      </c>
      <c r="F425" s="7">
        <v>10</v>
      </c>
      <c r="G425" s="7">
        <v>2003</v>
      </c>
      <c r="H425" s="68" t="s">
        <v>1179</v>
      </c>
      <c r="I425" s="68">
        <v>10</v>
      </c>
      <c r="J425" s="68" t="s">
        <v>1019</v>
      </c>
      <c r="K425" s="4" t="s">
        <v>824</v>
      </c>
      <c r="L425" s="103" t="s">
        <v>42</v>
      </c>
      <c r="M425" s="86"/>
      <c r="O425" s="433"/>
    </row>
    <row r="426" spans="1:16" s="288" customFormat="1" ht="16.5" customHeight="1">
      <c r="A426" s="80">
        <f>SUBTOTAL(3,$B$9:B426)</f>
        <v>418</v>
      </c>
      <c r="B426" s="434" t="s">
        <v>1180</v>
      </c>
      <c r="C426" s="302" t="s">
        <v>1181</v>
      </c>
      <c r="D426" s="350" t="s">
        <v>74</v>
      </c>
      <c r="E426" s="68">
        <v>24</v>
      </c>
      <c r="F426" s="68">
        <v>4</v>
      </c>
      <c r="G426" s="68">
        <v>2001</v>
      </c>
      <c r="H426" s="81" t="s">
        <v>1182</v>
      </c>
      <c r="I426" s="80">
        <v>10</v>
      </c>
      <c r="J426" s="68" t="s">
        <v>0</v>
      </c>
      <c r="K426" s="80" t="s">
        <v>114</v>
      </c>
      <c r="L426" s="103" t="s">
        <v>45</v>
      </c>
      <c r="M426" s="69"/>
      <c r="O426" s="433"/>
      <c r="P426" s="148"/>
    </row>
    <row r="427" spans="1:16" s="288" customFormat="1" ht="16.5" customHeight="1">
      <c r="A427" s="80">
        <f>SUBTOTAL(3,$B$9:B427)</f>
        <v>419</v>
      </c>
      <c r="B427" s="434" t="s">
        <v>1183</v>
      </c>
      <c r="C427" s="375" t="s">
        <v>1184</v>
      </c>
      <c r="D427" s="350" t="s">
        <v>80</v>
      </c>
      <c r="E427" s="80">
        <v>30</v>
      </c>
      <c r="F427" s="7">
        <v>4</v>
      </c>
      <c r="G427" s="7">
        <v>2003</v>
      </c>
      <c r="H427" s="69" t="s">
        <v>1185</v>
      </c>
      <c r="I427" s="69">
        <v>10</v>
      </c>
      <c r="J427" s="68" t="s">
        <v>0</v>
      </c>
      <c r="K427" s="68" t="s">
        <v>148</v>
      </c>
      <c r="L427" s="103" t="s">
        <v>45</v>
      </c>
      <c r="M427" s="69"/>
      <c r="O427" s="433"/>
    </row>
    <row r="428" spans="1:16" s="288" customFormat="1" ht="16.5" customHeight="1">
      <c r="A428" s="80">
        <f>SUBTOTAL(3,$B$9:B428)</f>
        <v>420</v>
      </c>
      <c r="B428" s="434" t="s">
        <v>1186</v>
      </c>
      <c r="C428" s="388" t="s">
        <v>1187</v>
      </c>
      <c r="D428" s="334" t="s">
        <v>80</v>
      </c>
      <c r="E428" s="103" t="s">
        <v>245</v>
      </c>
      <c r="F428" s="103" t="s">
        <v>265</v>
      </c>
      <c r="G428" s="103" t="s">
        <v>92</v>
      </c>
      <c r="H428" s="5" t="s">
        <v>327</v>
      </c>
      <c r="I428" s="103">
        <v>10</v>
      </c>
      <c r="J428" s="5" t="s">
        <v>0</v>
      </c>
      <c r="K428" s="5" t="s">
        <v>94</v>
      </c>
      <c r="L428" s="103" t="s">
        <v>45</v>
      </c>
      <c r="M428" s="69"/>
      <c r="O428" s="433"/>
      <c r="P428" s="148"/>
    </row>
    <row r="429" spans="1:16" s="288" customFormat="1" ht="16.5" customHeight="1">
      <c r="A429" s="80">
        <f>SUBTOTAL(3,$B$9:B429)</f>
        <v>421</v>
      </c>
      <c r="B429" s="434" t="s">
        <v>1188</v>
      </c>
      <c r="C429" s="67" t="s">
        <v>1189</v>
      </c>
      <c r="D429" s="350" t="s">
        <v>508</v>
      </c>
      <c r="E429" s="68">
        <v>4</v>
      </c>
      <c r="F429" s="68">
        <v>1</v>
      </c>
      <c r="G429" s="68">
        <v>2003</v>
      </c>
      <c r="H429" s="68" t="s">
        <v>1098</v>
      </c>
      <c r="I429" s="323">
        <v>10</v>
      </c>
      <c r="J429" s="68" t="s">
        <v>0</v>
      </c>
      <c r="K429" s="323" t="s">
        <v>271</v>
      </c>
      <c r="L429" s="103" t="s">
        <v>45</v>
      </c>
      <c r="M429" s="69"/>
      <c r="O429" s="433"/>
    </row>
    <row r="430" spans="1:16" s="288" customFormat="1" ht="16.5" customHeight="1">
      <c r="A430" s="80">
        <f>SUBTOTAL(3,$B$9:B430)</f>
        <v>422</v>
      </c>
      <c r="B430" s="434" t="s">
        <v>1190</v>
      </c>
      <c r="C430" s="163" t="s">
        <v>1191</v>
      </c>
      <c r="D430" s="348" t="s">
        <v>1024</v>
      </c>
      <c r="E430" s="7">
        <v>22</v>
      </c>
      <c r="F430" s="7">
        <v>2</v>
      </c>
      <c r="G430" s="7">
        <v>2003</v>
      </c>
      <c r="H430" s="6" t="s">
        <v>958</v>
      </c>
      <c r="I430" s="6">
        <v>10</v>
      </c>
      <c r="J430" s="68" t="s">
        <v>0</v>
      </c>
      <c r="K430" s="4" t="s">
        <v>184</v>
      </c>
      <c r="L430" s="103" t="s">
        <v>45</v>
      </c>
      <c r="M430" s="69"/>
      <c r="O430" s="433"/>
      <c r="P430" s="148"/>
    </row>
    <row r="431" spans="1:16" s="288" customFormat="1" ht="16.5" customHeight="1">
      <c r="A431" s="80">
        <f>SUBTOTAL(3,$B$9:B431)</f>
        <v>423</v>
      </c>
      <c r="B431" s="434" t="s">
        <v>1192</v>
      </c>
      <c r="C431" s="67" t="s">
        <v>383</v>
      </c>
      <c r="D431" s="350" t="s">
        <v>690</v>
      </c>
      <c r="E431" s="68">
        <v>8</v>
      </c>
      <c r="F431" s="68">
        <v>6</v>
      </c>
      <c r="G431" s="68">
        <v>2003</v>
      </c>
      <c r="H431" s="68" t="s">
        <v>344</v>
      </c>
      <c r="I431" s="323">
        <v>10</v>
      </c>
      <c r="J431" s="68" t="s">
        <v>0</v>
      </c>
      <c r="K431" s="323" t="s">
        <v>271</v>
      </c>
      <c r="L431" s="103" t="s">
        <v>45</v>
      </c>
      <c r="M431" s="291"/>
      <c r="O431" s="433"/>
    </row>
    <row r="432" spans="1:16" s="288" customFormat="1" ht="16.5" customHeight="1">
      <c r="A432" s="80">
        <f>SUBTOTAL(3,$B$9:B432)</f>
        <v>424</v>
      </c>
      <c r="B432" s="434" t="s">
        <v>1193</v>
      </c>
      <c r="C432" s="163" t="s">
        <v>1194</v>
      </c>
      <c r="D432" s="348" t="s">
        <v>107</v>
      </c>
      <c r="E432" s="146" t="s">
        <v>1195</v>
      </c>
      <c r="F432" s="146" t="s">
        <v>265</v>
      </c>
      <c r="G432" s="7">
        <v>2003</v>
      </c>
      <c r="H432" s="103" t="s">
        <v>653</v>
      </c>
      <c r="I432" s="6">
        <v>10</v>
      </c>
      <c r="J432" s="68" t="s">
        <v>0</v>
      </c>
      <c r="K432" s="4" t="s">
        <v>193</v>
      </c>
      <c r="L432" s="103" t="s">
        <v>45</v>
      </c>
      <c r="M432" s="291"/>
      <c r="O432" s="433"/>
      <c r="P432" s="148"/>
    </row>
    <row r="433" spans="1:16" s="288" customFormat="1" ht="16.5" customHeight="1">
      <c r="A433" s="80">
        <f>SUBTOTAL(3,$B$9:B433)</f>
        <v>425</v>
      </c>
      <c r="B433" s="434" t="s">
        <v>1196</v>
      </c>
      <c r="C433" s="70" t="s">
        <v>1197</v>
      </c>
      <c r="D433" s="347" t="s">
        <v>1198</v>
      </c>
      <c r="E433" s="69">
        <v>9</v>
      </c>
      <c r="F433" s="69">
        <v>3</v>
      </c>
      <c r="G433" s="69">
        <v>2003</v>
      </c>
      <c r="H433" s="69" t="s">
        <v>519</v>
      </c>
      <c r="I433" s="69">
        <v>10</v>
      </c>
      <c r="J433" s="68" t="s">
        <v>0</v>
      </c>
      <c r="K433" s="69" t="s">
        <v>214</v>
      </c>
      <c r="L433" s="103" t="s">
        <v>45</v>
      </c>
      <c r="M433" s="291"/>
      <c r="O433" s="433"/>
    </row>
    <row r="434" spans="1:16" s="288" customFormat="1" ht="16.5" customHeight="1">
      <c r="A434" s="80">
        <f>SUBTOTAL(3,$B$9:B434)</f>
        <v>426</v>
      </c>
      <c r="B434" s="434" t="s">
        <v>1199</v>
      </c>
      <c r="C434" s="302" t="s">
        <v>1200</v>
      </c>
      <c r="D434" s="350" t="s">
        <v>368</v>
      </c>
      <c r="E434" s="68">
        <v>15</v>
      </c>
      <c r="F434" s="68">
        <v>9</v>
      </c>
      <c r="G434" s="68">
        <v>2003</v>
      </c>
      <c r="H434" s="81" t="s">
        <v>1201</v>
      </c>
      <c r="I434" s="80">
        <v>10</v>
      </c>
      <c r="J434" s="68" t="s">
        <v>0</v>
      </c>
      <c r="K434" s="80" t="s">
        <v>114</v>
      </c>
      <c r="L434" s="103" t="s">
        <v>45</v>
      </c>
      <c r="M434" s="291"/>
      <c r="O434" s="433"/>
      <c r="P434" s="148"/>
    </row>
    <row r="435" spans="1:16" s="288" customFormat="1" ht="16.5" customHeight="1">
      <c r="A435" s="80">
        <f>SUBTOTAL(3,$B$9:B435)</f>
        <v>427</v>
      </c>
      <c r="B435" s="434" t="s">
        <v>1202</v>
      </c>
      <c r="C435" s="388" t="s">
        <v>651</v>
      </c>
      <c r="D435" s="334" t="s">
        <v>1046</v>
      </c>
      <c r="E435" s="103" t="s">
        <v>393</v>
      </c>
      <c r="F435" s="103" t="s">
        <v>457</v>
      </c>
      <c r="G435" s="103" t="s">
        <v>92</v>
      </c>
      <c r="H435" s="5" t="s">
        <v>434</v>
      </c>
      <c r="I435" s="103">
        <v>10</v>
      </c>
      <c r="J435" s="5" t="s">
        <v>0</v>
      </c>
      <c r="K435" s="5" t="s">
        <v>94</v>
      </c>
      <c r="L435" s="103" t="s">
        <v>45</v>
      </c>
      <c r="M435" s="4"/>
      <c r="O435" s="433"/>
    </row>
    <row r="436" spans="1:16" s="288" customFormat="1" ht="16.5" customHeight="1">
      <c r="A436" s="80">
        <f>SUBTOTAL(3,$B$9:B436)</f>
        <v>428</v>
      </c>
      <c r="B436" s="434" t="s">
        <v>1203</v>
      </c>
      <c r="C436" s="110" t="s">
        <v>1204</v>
      </c>
      <c r="D436" s="351" t="s">
        <v>1205</v>
      </c>
      <c r="E436" s="119" t="s">
        <v>1195</v>
      </c>
      <c r="F436" s="69">
        <v>1</v>
      </c>
      <c r="G436" s="69">
        <v>2003</v>
      </c>
      <c r="H436" s="69" t="s">
        <v>85</v>
      </c>
      <c r="I436" s="69">
        <v>10</v>
      </c>
      <c r="J436" s="68" t="s">
        <v>0</v>
      </c>
      <c r="K436" s="69" t="s">
        <v>98</v>
      </c>
      <c r="L436" s="103" t="s">
        <v>45</v>
      </c>
      <c r="M436" s="4"/>
      <c r="O436" s="433"/>
      <c r="P436" s="148"/>
    </row>
    <row r="437" spans="1:16" s="288" customFormat="1" ht="16.5" customHeight="1">
      <c r="A437" s="80">
        <f>SUBTOTAL(3,$B$9:B437)</f>
        <v>429</v>
      </c>
      <c r="B437" s="434" t="s">
        <v>1206</v>
      </c>
      <c r="C437" s="67" t="s">
        <v>559</v>
      </c>
      <c r="D437" s="350" t="s">
        <v>126</v>
      </c>
      <c r="E437" s="68">
        <v>23</v>
      </c>
      <c r="F437" s="68">
        <v>8</v>
      </c>
      <c r="G437" s="68">
        <v>2003</v>
      </c>
      <c r="H437" s="68" t="s">
        <v>108</v>
      </c>
      <c r="I437" s="68">
        <v>10</v>
      </c>
      <c r="J437" s="68" t="s">
        <v>0</v>
      </c>
      <c r="K437" s="4" t="s">
        <v>109</v>
      </c>
      <c r="L437" s="103" t="s">
        <v>45</v>
      </c>
      <c r="M437" s="4"/>
      <c r="O437" s="433"/>
    </row>
    <row r="438" spans="1:16" s="288" customFormat="1" ht="16.5" customHeight="1">
      <c r="A438" s="80">
        <f>SUBTOTAL(3,$B$9:B438)</f>
        <v>430</v>
      </c>
      <c r="B438" s="434" t="s">
        <v>1207</v>
      </c>
      <c r="C438" s="67" t="s">
        <v>1208</v>
      </c>
      <c r="D438" s="350" t="s">
        <v>1209</v>
      </c>
      <c r="E438" s="68">
        <v>20</v>
      </c>
      <c r="F438" s="68">
        <v>10</v>
      </c>
      <c r="G438" s="68">
        <v>2003</v>
      </c>
      <c r="H438" s="68" t="s">
        <v>213</v>
      </c>
      <c r="I438" s="323">
        <v>10</v>
      </c>
      <c r="J438" s="68" t="s">
        <v>0</v>
      </c>
      <c r="K438" s="323" t="s">
        <v>271</v>
      </c>
      <c r="L438" s="103" t="s">
        <v>45</v>
      </c>
      <c r="M438" s="4"/>
      <c r="O438" s="433"/>
      <c r="P438" s="148"/>
    </row>
    <row r="439" spans="1:16" s="288" customFormat="1" ht="16.5" customHeight="1">
      <c r="A439" s="80">
        <f>SUBTOTAL(3,$B$9:B439)</f>
        <v>431</v>
      </c>
      <c r="B439" s="434" t="s">
        <v>1210</v>
      </c>
      <c r="C439" s="67" t="s">
        <v>216</v>
      </c>
      <c r="D439" s="350" t="s">
        <v>133</v>
      </c>
      <c r="E439" s="68">
        <v>1</v>
      </c>
      <c r="F439" s="68">
        <v>3</v>
      </c>
      <c r="G439" s="80">
        <v>2003</v>
      </c>
      <c r="H439" s="68" t="s">
        <v>200</v>
      </c>
      <c r="I439" s="68">
        <v>10</v>
      </c>
      <c r="J439" s="68" t="s">
        <v>0</v>
      </c>
      <c r="K439" s="68" t="s">
        <v>201</v>
      </c>
      <c r="L439" s="103" t="s">
        <v>45</v>
      </c>
      <c r="M439" s="4"/>
      <c r="O439" s="433"/>
    </row>
    <row r="440" spans="1:16" s="288" customFormat="1" ht="16.5" customHeight="1">
      <c r="A440" s="80">
        <f>SUBTOTAL(3,$B$9:B440)</f>
        <v>432</v>
      </c>
      <c r="B440" s="434" t="s">
        <v>1211</v>
      </c>
      <c r="C440" s="67" t="s">
        <v>1212</v>
      </c>
      <c r="D440" s="350" t="s">
        <v>142</v>
      </c>
      <c r="E440" s="68">
        <v>10</v>
      </c>
      <c r="F440" s="68">
        <v>9</v>
      </c>
      <c r="G440" s="68">
        <v>2003</v>
      </c>
      <c r="H440" s="68" t="s">
        <v>85</v>
      </c>
      <c r="I440" s="68">
        <v>10</v>
      </c>
      <c r="J440" s="68" t="s">
        <v>0</v>
      </c>
      <c r="K440" s="4" t="s">
        <v>123</v>
      </c>
      <c r="L440" s="103" t="s">
        <v>45</v>
      </c>
      <c r="M440" s="69"/>
      <c r="O440" s="433"/>
      <c r="P440" s="148"/>
    </row>
    <row r="441" spans="1:16" s="288" customFormat="1" ht="16.5" customHeight="1">
      <c r="A441" s="80">
        <f>SUBTOTAL(3,$B$9:B441)</f>
        <v>433</v>
      </c>
      <c r="B441" s="434" t="s">
        <v>1213</v>
      </c>
      <c r="C441" s="67" t="s">
        <v>1214</v>
      </c>
      <c r="D441" s="350" t="s">
        <v>377</v>
      </c>
      <c r="E441" s="68">
        <v>10</v>
      </c>
      <c r="F441" s="68">
        <v>11</v>
      </c>
      <c r="G441" s="68">
        <v>2003</v>
      </c>
      <c r="H441" s="68" t="s">
        <v>519</v>
      </c>
      <c r="I441" s="323">
        <v>10</v>
      </c>
      <c r="J441" s="68" t="s">
        <v>0</v>
      </c>
      <c r="K441" s="323" t="s">
        <v>271</v>
      </c>
      <c r="L441" s="103" t="s">
        <v>45</v>
      </c>
      <c r="M441" s="69"/>
      <c r="O441" s="433"/>
    </row>
    <row r="442" spans="1:16" s="288" customFormat="1" ht="16.5" customHeight="1">
      <c r="A442" s="80">
        <f>SUBTOTAL(3,$B$9:B442)</f>
        <v>434</v>
      </c>
      <c r="B442" s="434" t="s">
        <v>1215</v>
      </c>
      <c r="C442" s="67" t="s">
        <v>1216</v>
      </c>
      <c r="D442" s="354" t="s">
        <v>153</v>
      </c>
      <c r="E442" s="85">
        <v>24</v>
      </c>
      <c r="F442" s="80">
        <v>1</v>
      </c>
      <c r="G442" s="68">
        <v>2003</v>
      </c>
      <c r="H442" s="81" t="s">
        <v>81</v>
      </c>
      <c r="I442" s="80">
        <v>10</v>
      </c>
      <c r="J442" s="68" t="s">
        <v>0</v>
      </c>
      <c r="K442" s="80" t="s">
        <v>82</v>
      </c>
      <c r="L442" s="103" t="s">
        <v>45</v>
      </c>
      <c r="M442" s="69"/>
      <c r="O442" s="433"/>
      <c r="P442" s="148"/>
    </row>
    <row r="443" spans="1:16" s="288" customFormat="1" ht="16.5" customHeight="1">
      <c r="A443" s="80">
        <f>SUBTOTAL(3,$B$9:B443)</f>
        <v>435</v>
      </c>
      <c r="B443" s="434" t="s">
        <v>1217</v>
      </c>
      <c r="C443" s="388" t="s">
        <v>1218</v>
      </c>
      <c r="D443" s="334" t="s">
        <v>156</v>
      </c>
      <c r="E443" s="103" t="s">
        <v>192</v>
      </c>
      <c r="F443" s="103" t="s">
        <v>457</v>
      </c>
      <c r="G443" s="103" t="s">
        <v>92</v>
      </c>
      <c r="H443" s="5" t="s">
        <v>1219</v>
      </c>
      <c r="I443" s="103">
        <v>10</v>
      </c>
      <c r="J443" s="5" t="s">
        <v>0</v>
      </c>
      <c r="K443" s="5" t="s">
        <v>94</v>
      </c>
      <c r="L443" s="103" t="s">
        <v>45</v>
      </c>
      <c r="M443" s="4"/>
      <c r="O443" s="433"/>
    </row>
    <row r="444" spans="1:16" s="288" customFormat="1" ht="16.5" customHeight="1">
      <c r="A444" s="80">
        <f>SUBTOTAL(3,$B$9:B444)</f>
        <v>436</v>
      </c>
      <c r="B444" s="434" t="s">
        <v>1220</v>
      </c>
      <c r="C444" s="388" t="s">
        <v>1221</v>
      </c>
      <c r="D444" s="334" t="s">
        <v>572</v>
      </c>
      <c r="E444" s="103" t="s">
        <v>553</v>
      </c>
      <c r="F444" s="103" t="s">
        <v>457</v>
      </c>
      <c r="G444" s="103" t="s">
        <v>92</v>
      </c>
      <c r="H444" s="5" t="s">
        <v>327</v>
      </c>
      <c r="I444" s="103">
        <v>10</v>
      </c>
      <c r="J444" s="5" t="s">
        <v>0</v>
      </c>
      <c r="K444" s="5" t="s">
        <v>94</v>
      </c>
      <c r="L444" s="103" t="s">
        <v>46</v>
      </c>
      <c r="M444" s="69"/>
      <c r="O444" s="433"/>
      <c r="P444" s="148"/>
    </row>
    <row r="445" spans="1:16" s="288" customFormat="1" ht="16.5" customHeight="1">
      <c r="A445" s="80">
        <f>SUBTOTAL(3,$B$9:B445)</f>
        <v>437</v>
      </c>
      <c r="B445" s="434" t="s">
        <v>1222</v>
      </c>
      <c r="C445" s="70" t="s">
        <v>1223</v>
      </c>
      <c r="D445" s="347" t="s">
        <v>381</v>
      </c>
      <c r="E445" s="69">
        <v>17</v>
      </c>
      <c r="F445" s="69">
        <v>12</v>
      </c>
      <c r="G445" s="69">
        <v>2003</v>
      </c>
      <c r="H445" s="69" t="s">
        <v>519</v>
      </c>
      <c r="I445" s="69">
        <v>10</v>
      </c>
      <c r="J445" s="68" t="s">
        <v>0</v>
      </c>
      <c r="K445" s="69" t="s">
        <v>214</v>
      </c>
      <c r="L445" s="103" t="s">
        <v>46</v>
      </c>
      <c r="M445" s="69"/>
      <c r="O445" s="433"/>
    </row>
    <row r="446" spans="1:16" s="288" customFormat="1" ht="16.5" customHeight="1">
      <c r="A446" s="80">
        <f>SUBTOTAL(3,$B$9:B446)</f>
        <v>438</v>
      </c>
      <c r="B446" s="434" t="s">
        <v>1224</v>
      </c>
      <c r="C446" s="163" t="s">
        <v>1225</v>
      </c>
      <c r="D446" s="349" t="s">
        <v>381</v>
      </c>
      <c r="E446" s="7">
        <v>10</v>
      </c>
      <c r="F446" s="7">
        <v>12</v>
      </c>
      <c r="G446" s="7">
        <v>2003</v>
      </c>
      <c r="H446" s="104" t="s">
        <v>113</v>
      </c>
      <c r="I446" s="6">
        <v>10</v>
      </c>
      <c r="J446" s="68" t="s">
        <v>0</v>
      </c>
      <c r="K446" s="4" t="s">
        <v>184</v>
      </c>
      <c r="L446" s="103" t="s">
        <v>46</v>
      </c>
      <c r="M446" s="69"/>
      <c r="O446" s="433"/>
      <c r="P446" s="148"/>
    </row>
    <row r="447" spans="1:16" s="288" customFormat="1" ht="16.5" customHeight="1">
      <c r="A447" s="80">
        <f>SUBTOTAL(3,$B$9:B447)</f>
        <v>439</v>
      </c>
      <c r="B447" s="434" t="s">
        <v>1226</v>
      </c>
      <c r="C447" s="67" t="s">
        <v>983</v>
      </c>
      <c r="D447" s="350" t="s">
        <v>878</v>
      </c>
      <c r="E447" s="68">
        <v>24</v>
      </c>
      <c r="F447" s="68">
        <v>2</v>
      </c>
      <c r="G447" s="68">
        <v>2003</v>
      </c>
      <c r="H447" s="68" t="s">
        <v>1085</v>
      </c>
      <c r="I447" s="323">
        <v>10</v>
      </c>
      <c r="J447" s="68" t="s">
        <v>0</v>
      </c>
      <c r="K447" s="323" t="s">
        <v>271</v>
      </c>
      <c r="L447" s="103" t="s">
        <v>46</v>
      </c>
      <c r="M447" s="69"/>
      <c r="O447" s="433"/>
    </row>
    <row r="448" spans="1:16" s="288" customFormat="1" ht="16.5" customHeight="1">
      <c r="A448" s="80">
        <f>SUBTOTAL(3,$B$9:B448)</f>
        <v>440</v>
      </c>
      <c r="B448" s="434" t="s">
        <v>1227</v>
      </c>
      <c r="C448" s="178" t="s">
        <v>1228</v>
      </c>
      <c r="D448" s="361" t="s">
        <v>1229</v>
      </c>
      <c r="E448" s="69">
        <v>13</v>
      </c>
      <c r="F448" s="69">
        <v>12</v>
      </c>
      <c r="G448" s="69">
        <v>2003</v>
      </c>
      <c r="H448" s="69" t="s">
        <v>113</v>
      </c>
      <c r="I448" s="69">
        <v>10</v>
      </c>
      <c r="J448" s="68" t="s">
        <v>0</v>
      </c>
      <c r="K448" s="69" t="s">
        <v>143</v>
      </c>
      <c r="L448" s="103" t="s">
        <v>46</v>
      </c>
      <c r="M448" s="4"/>
      <c r="O448" s="433"/>
      <c r="P448" s="148"/>
    </row>
    <row r="449" spans="1:16" s="288" customFormat="1" ht="16.5" customHeight="1">
      <c r="A449" s="80">
        <f>SUBTOTAL(3,$B$9:B449)</f>
        <v>441</v>
      </c>
      <c r="B449" s="434" t="s">
        <v>1230</v>
      </c>
      <c r="C449" s="178" t="s">
        <v>1231</v>
      </c>
      <c r="D449" s="361" t="s">
        <v>396</v>
      </c>
      <c r="E449" s="69">
        <v>19</v>
      </c>
      <c r="F449" s="69">
        <v>7</v>
      </c>
      <c r="G449" s="69">
        <v>2003</v>
      </c>
      <c r="H449" s="69" t="s">
        <v>113</v>
      </c>
      <c r="I449" s="69">
        <v>10</v>
      </c>
      <c r="J449" s="68" t="s">
        <v>0</v>
      </c>
      <c r="K449" s="69" t="s">
        <v>143</v>
      </c>
      <c r="L449" s="103" t="s">
        <v>46</v>
      </c>
      <c r="M449" s="4"/>
      <c r="O449" s="433"/>
    </row>
    <row r="450" spans="1:16" s="288" customFormat="1" ht="16.5" customHeight="1">
      <c r="A450" s="80">
        <f>SUBTOTAL(3,$B$9:B450)</f>
        <v>442</v>
      </c>
      <c r="B450" s="434" t="s">
        <v>1232</v>
      </c>
      <c r="C450" s="163" t="s">
        <v>488</v>
      </c>
      <c r="D450" s="348" t="s">
        <v>396</v>
      </c>
      <c r="E450" s="146" t="s">
        <v>208</v>
      </c>
      <c r="F450" s="146" t="s">
        <v>429</v>
      </c>
      <c r="G450" s="7">
        <v>2003</v>
      </c>
      <c r="H450" s="6" t="s">
        <v>85</v>
      </c>
      <c r="I450" s="6">
        <v>10</v>
      </c>
      <c r="J450" s="68" t="s">
        <v>0</v>
      </c>
      <c r="K450" s="4" t="s">
        <v>193</v>
      </c>
      <c r="L450" s="103" t="s">
        <v>46</v>
      </c>
      <c r="M450" s="4"/>
      <c r="O450" s="433"/>
      <c r="P450" s="148"/>
    </row>
    <row r="451" spans="1:16" s="288" customFormat="1" ht="16.5" customHeight="1">
      <c r="A451" s="80">
        <f>SUBTOTAL(3,$B$9:B451)</f>
        <v>443</v>
      </c>
      <c r="B451" s="434" t="s">
        <v>1233</v>
      </c>
      <c r="C451" s="67" t="s">
        <v>1234</v>
      </c>
      <c r="D451" s="354" t="s">
        <v>881</v>
      </c>
      <c r="E451" s="252">
        <v>18</v>
      </c>
      <c r="F451" s="252" t="s">
        <v>102</v>
      </c>
      <c r="G451" s="252" t="s">
        <v>92</v>
      </c>
      <c r="H451" s="68" t="s">
        <v>1179</v>
      </c>
      <c r="I451" s="68">
        <v>10</v>
      </c>
      <c r="J451" s="68" t="s">
        <v>0</v>
      </c>
      <c r="K451" s="4" t="s">
        <v>824</v>
      </c>
      <c r="L451" s="103" t="s">
        <v>46</v>
      </c>
      <c r="M451" s="4"/>
      <c r="O451" s="433"/>
    </row>
    <row r="452" spans="1:16" s="288" customFormat="1" ht="16.5" customHeight="1">
      <c r="A452" s="80">
        <f>SUBTOTAL(3,$B$9:B452)</f>
        <v>444</v>
      </c>
      <c r="B452" s="434" t="s">
        <v>1235</v>
      </c>
      <c r="C452" s="67" t="s">
        <v>1236</v>
      </c>
      <c r="D452" s="350" t="s">
        <v>1237</v>
      </c>
      <c r="E452" s="68">
        <v>14</v>
      </c>
      <c r="F452" s="68">
        <v>5</v>
      </c>
      <c r="G452" s="68">
        <v>2003</v>
      </c>
      <c r="H452" s="68" t="s">
        <v>108</v>
      </c>
      <c r="I452" s="68">
        <v>10</v>
      </c>
      <c r="J452" s="68" t="s">
        <v>0</v>
      </c>
      <c r="K452" s="4" t="s">
        <v>109</v>
      </c>
      <c r="L452" s="103" t="s">
        <v>46</v>
      </c>
      <c r="M452" s="69"/>
      <c r="O452" s="433"/>
      <c r="P452" s="148"/>
    </row>
    <row r="453" spans="1:16" s="288" customFormat="1" ht="16.5" customHeight="1">
      <c r="A453" s="80">
        <f>SUBTOTAL(3,$B$9:B453)</f>
        <v>445</v>
      </c>
      <c r="B453" s="434" t="s">
        <v>1238</v>
      </c>
      <c r="C453" s="67" t="s">
        <v>1239</v>
      </c>
      <c r="D453" s="350" t="s">
        <v>1240</v>
      </c>
      <c r="E453" s="68">
        <v>19</v>
      </c>
      <c r="F453" s="68">
        <v>7</v>
      </c>
      <c r="G453" s="68">
        <v>2003</v>
      </c>
      <c r="H453" s="69" t="s">
        <v>475</v>
      </c>
      <c r="I453" s="68">
        <v>10</v>
      </c>
      <c r="J453" s="68" t="s">
        <v>0</v>
      </c>
      <c r="K453" s="4" t="s">
        <v>109</v>
      </c>
      <c r="L453" s="103" t="s">
        <v>46</v>
      </c>
      <c r="M453" s="69"/>
      <c r="O453" s="433"/>
    </row>
    <row r="454" spans="1:16" s="288" customFormat="1" ht="16.5" customHeight="1">
      <c r="A454" s="80">
        <f>SUBTOTAL(3,$B$9:B454)</f>
        <v>446</v>
      </c>
      <c r="B454" s="434" t="s">
        <v>1241</v>
      </c>
      <c r="C454" s="163" t="s">
        <v>1242</v>
      </c>
      <c r="D454" s="348" t="s">
        <v>163</v>
      </c>
      <c r="E454" s="7">
        <v>13</v>
      </c>
      <c r="F454" s="7">
        <v>9</v>
      </c>
      <c r="G454" s="7">
        <v>2003</v>
      </c>
      <c r="H454" s="6" t="s">
        <v>85</v>
      </c>
      <c r="I454" s="6">
        <v>10</v>
      </c>
      <c r="J454" s="68" t="s">
        <v>0</v>
      </c>
      <c r="K454" s="4" t="s">
        <v>86</v>
      </c>
      <c r="L454" s="103" t="s">
        <v>46</v>
      </c>
      <c r="M454" s="4"/>
      <c r="O454" s="433"/>
      <c r="P454" s="148"/>
    </row>
    <row r="455" spans="1:16" s="288" customFormat="1" ht="16.5" customHeight="1">
      <c r="A455" s="80">
        <f>SUBTOTAL(3,$B$9:B455)</f>
        <v>447</v>
      </c>
      <c r="B455" s="434" t="s">
        <v>1243</v>
      </c>
      <c r="C455" s="67" t="s">
        <v>351</v>
      </c>
      <c r="D455" s="350" t="s">
        <v>163</v>
      </c>
      <c r="E455" s="84">
        <v>15</v>
      </c>
      <c r="F455" s="80">
        <v>11</v>
      </c>
      <c r="G455" s="68">
        <v>2003</v>
      </c>
      <c r="H455" s="81" t="s">
        <v>81</v>
      </c>
      <c r="I455" s="80">
        <v>10</v>
      </c>
      <c r="J455" s="68" t="s">
        <v>0</v>
      </c>
      <c r="K455" s="80" t="s">
        <v>82</v>
      </c>
      <c r="L455" s="103" t="s">
        <v>46</v>
      </c>
      <c r="M455" s="4"/>
      <c r="O455" s="433"/>
    </row>
    <row r="456" spans="1:16" s="288" customFormat="1" ht="16.5" customHeight="1">
      <c r="A456" s="80">
        <f>SUBTOTAL(3,$B$9:B456)</f>
        <v>448</v>
      </c>
      <c r="B456" s="434" t="s">
        <v>1244</v>
      </c>
      <c r="C456" s="373" t="s">
        <v>1245</v>
      </c>
      <c r="D456" s="356" t="s">
        <v>163</v>
      </c>
      <c r="E456" s="166" t="s">
        <v>388</v>
      </c>
      <c r="F456" s="166" t="s">
        <v>192</v>
      </c>
      <c r="G456" s="120" t="s">
        <v>92</v>
      </c>
      <c r="H456" s="166" t="s">
        <v>324</v>
      </c>
      <c r="I456" s="166">
        <v>10</v>
      </c>
      <c r="J456" s="68" t="s">
        <v>0</v>
      </c>
      <c r="K456" s="69" t="s">
        <v>335</v>
      </c>
      <c r="L456" s="103" t="s">
        <v>46</v>
      </c>
      <c r="M456" s="4"/>
      <c r="O456" s="433"/>
      <c r="P456" s="148"/>
    </row>
    <row r="457" spans="1:16" s="288" customFormat="1" ht="16.5" customHeight="1">
      <c r="A457" s="80">
        <f>SUBTOTAL(3,$B$9:B457)</f>
        <v>449</v>
      </c>
      <c r="B457" s="434" t="s">
        <v>1246</v>
      </c>
      <c r="C457" s="388" t="s">
        <v>1247</v>
      </c>
      <c r="D457" s="334" t="s">
        <v>168</v>
      </c>
      <c r="E457" s="103" t="s">
        <v>173</v>
      </c>
      <c r="F457" s="103" t="s">
        <v>265</v>
      </c>
      <c r="G457" s="103" t="s">
        <v>92</v>
      </c>
      <c r="H457" s="5" t="s">
        <v>434</v>
      </c>
      <c r="I457" s="103">
        <v>10</v>
      </c>
      <c r="J457" s="5" t="s">
        <v>0</v>
      </c>
      <c r="K457" s="5" t="s">
        <v>94</v>
      </c>
      <c r="L457" s="103" t="s">
        <v>46</v>
      </c>
      <c r="M457" s="4"/>
      <c r="O457" s="433"/>
    </row>
    <row r="458" spans="1:16" s="288" customFormat="1" ht="16.5" customHeight="1">
      <c r="A458" s="80">
        <f>SUBTOTAL(3,$B$9:B458)</f>
        <v>450</v>
      </c>
      <c r="B458" s="434" t="s">
        <v>1248</v>
      </c>
      <c r="C458" s="163" t="s">
        <v>383</v>
      </c>
      <c r="D458" s="349" t="s">
        <v>168</v>
      </c>
      <c r="E458" s="7">
        <v>9</v>
      </c>
      <c r="F458" s="7">
        <v>12</v>
      </c>
      <c r="G458" s="7">
        <v>2003</v>
      </c>
      <c r="H458" s="104" t="s">
        <v>1085</v>
      </c>
      <c r="I458" s="6">
        <v>10</v>
      </c>
      <c r="J458" s="68" t="s">
        <v>0</v>
      </c>
      <c r="K458" s="4" t="s">
        <v>184</v>
      </c>
      <c r="L458" s="103" t="s">
        <v>46</v>
      </c>
      <c r="M458" s="4"/>
      <c r="O458" s="433"/>
      <c r="P458" s="148"/>
    </row>
    <row r="459" spans="1:16" s="288" customFormat="1" ht="16.5" customHeight="1">
      <c r="A459" s="80">
        <f>SUBTOTAL(3,$B$9:B459)</f>
        <v>451</v>
      </c>
      <c r="B459" s="434" t="s">
        <v>1249</v>
      </c>
      <c r="C459" s="67" t="s">
        <v>216</v>
      </c>
      <c r="D459" s="350" t="s">
        <v>730</v>
      </c>
      <c r="E459" s="68">
        <v>19</v>
      </c>
      <c r="F459" s="68">
        <v>3</v>
      </c>
      <c r="G459" s="68">
        <v>2003</v>
      </c>
      <c r="H459" s="68" t="s">
        <v>200</v>
      </c>
      <c r="I459" s="68">
        <v>10</v>
      </c>
      <c r="J459" s="68" t="s">
        <v>0</v>
      </c>
      <c r="K459" s="68" t="s">
        <v>201</v>
      </c>
      <c r="L459" s="103" t="s">
        <v>46</v>
      </c>
      <c r="M459" s="4"/>
      <c r="O459" s="433"/>
    </row>
    <row r="460" spans="1:16" s="288" customFormat="1" ht="16.5" customHeight="1">
      <c r="A460" s="80">
        <f>SUBTOTAL(3,$B$9:B460)</f>
        <v>452</v>
      </c>
      <c r="B460" s="434" t="s">
        <v>1250</v>
      </c>
      <c r="C460" s="67" t="s">
        <v>1251</v>
      </c>
      <c r="D460" s="350" t="s">
        <v>730</v>
      </c>
      <c r="E460" s="68">
        <v>2</v>
      </c>
      <c r="F460" s="68">
        <v>2</v>
      </c>
      <c r="G460" s="68">
        <v>2003</v>
      </c>
      <c r="H460" s="68" t="s">
        <v>85</v>
      </c>
      <c r="I460" s="68">
        <v>10</v>
      </c>
      <c r="J460" s="68" t="s">
        <v>0</v>
      </c>
      <c r="K460" s="4" t="s">
        <v>123</v>
      </c>
      <c r="L460" s="103" t="s">
        <v>46</v>
      </c>
      <c r="M460" s="4"/>
      <c r="O460" s="433"/>
      <c r="P460" s="148"/>
    </row>
    <row r="461" spans="1:16" s="288" customFormat="1" ht="16.5" customHeight="1">
      <c r="A461" s="80">
        <f>SUBTOTAL(3,$B$9:B461)</f>
        <v>453</v>
      </c>
      <c r="B461" s="434" t="s">
        <v>1252</v>
      </c>
      <c r="C461" s="67" t="s">
        <v>1234</v>
      </c>
      <c r="D461" s="354" t="s">
        <v>1253</v>
      </c>
      <c r="E461" s="252" t="s">
        <v>164</v>
      </c>
      <c r="F461" s="252" t="s">
        <v>265</v>
      </c>
      <c r="G461" s="252" t="s">
        <v>92</v>
      </c>
      <c r="H461" s="68" t="s">
        <v>1179</v>
      </c>
      <c r="I461" s="68">
        <v>10</v>
      </c>
      <c r="J461" s="68" t="s">
        <v>0</v>
      </c>
      <c r="K461" s="4" t="s">
        <v>824</v>
      </c>
      <c r="L461" s="103" t="s">
        <v>46</v>
      </c>
      <c r="M461" s="4"/>
      <c r="O461" s="433"/>
    </row>
    <row r="462" spans="1:16" s="288" customFormat="1" ht="16.5" customHeight="1">
      <c r="A462" s="80">
        <f>SUBTOTAL(3,$B$9:B462)</f>
        <v>454</v>
      </c>
      <c r="B462" s="434" t="s">
        <v>1254</v>
      </c>
      <c r="C462" s="67" t="s">
        <v>590</v>
      </c>
      <c r="D462" s="350" t="s">
        <v>177</v>
      </c>
      <c r="E462" s="84">
        <v>10</v>
      </c>
      <c r="F462" s="80">
        <v>7</v>
      </c>
      <c r="G462" s="68">
        <v>2003</v>
      </c>
      <c r="H462" s="81" t="s">
        <v>81</v>
      </c>
      <c r="I462" s="80">
        <v>10</v>
      </c>
      <c r="J462" s="68" t="s">
        <v>0</v>
      </c>
      <c r="K462" s="80" t="s">
        <v>82</v>
      </c>
      <c r="L462" s="103" t="s">
        <v>48</v>
      </c>
      <c r="M462" s="4"/>
      <c r="O462" s="433"/>
      <c r="P462" s="148"/>
    </row>
    <row r="463" spans="1:16" s="288" customFormat="1" ht="16.5" customHeight="1">
      <c r="A463" s="80">
        <f>SUBTOTAL(3,$B$9:B463)</f>
        <v>455</v>
      </c>
      <c r="B463" s="434" t="s">
        <v>1255</v>
      </c>
      <c r="C463" s="67" t="s">
        <v>1256</v>
      </c>
      <c r="D463" s="354" t="s">
        <v>918</v>
      </c>
      <c r="E463" s="85">
        <v>13</v>
      </c>
      <c r="F463" s="80">
        <v>2</v>
      </c>
      <c r="G463" s="68">
        <v>2003</v>
      </c>
      <c r="H463" s="81" t="s">
        <v>81</v>
      </c>
      <c r="I463" s="80">
        <v>10</v>
      </c>
      <c r="J463" s="68" t="s">
        <v>0</v>
      </c>
      <c r="K463" s="80" t="s">
        <v>82</v>
      </c>
      <c r="L463" s="103" t="s">
        <v>48</v>
      </c>
      <c r="M463" s="4"/>
      <c r="O463" s="433"/>
    </row>
    <row r="464" spans="1:16" s="288" customFormat="1" ht="16.5" customHeight="1">
      <c r="A464" s="80">
        <f>SUBTOTAL(3,$B$9:B464)</f>
        <v>456</v>
      </c>
      <c r="B464" s="434" t="s">
        <v>1257</v>
      </c>
      <c r="C464" s="302" t="s">
        <v>1258</v>
      </c>
      <c r="D464" s="350" t="s">
        <v>182</v>
      </c>
      <c r="E464" s="68">
        <v>1</v>
      </c>
      <c r="F464" s="68">
        <v>9</v>
      </c>
      <c r="G464" s="68">
        <v>2003</v>
      </c>
      <c r="H464" s="81" t="s">
        <v>85</v>
      </c>
      <c r="I464" s="80">
        <v>10</v>
      </c>
      <c r="J464" s="68" t="s">
        <v>0</v>
      </c>
      <c r="K464" s="80" t="s">
        <v>114</v>
      </c>
      <c r="L464" s="103" t="s">
        <v>48</v>
      </c>
      <c r="M464" s="4"/>
      <c r="O464" s="433"/>
      <c r="P464" s="148"/>
    </row>
    <row r="465" spans="1:16" s="288" customFormat="1" ht="16.5" customHeight="1">
      <c r="A465" s="80">
        <f>SUBTOTAL(3,$B$9:B465)</f>
        <v>457</v>
      </c>
      <c r="B465" s="434" t="s">
        <v>1259</v>
      </c>
      <c r="C465" s="163" t="s">
        <v>1260</v>
      </c>
      <c r="D465" s="348" t="s">
        <v>1261</v>
      </c>
      <c r="E465" s="103">
        <v>5</v>
      </c>
      <c r="F465" s="103">
        <v>12</v>
      </c>
      <c r="G465" s="103">
        <v>2003</v>
      </c>
      <c r="H465" s="103" t="s">
        <v>75</v>
      </c>
      <c r="I465" s="103">
        <v>10</v>
      </c>
      <c r="J465" s="68" t="s">
        <v>0</v>
      </c>
      <c r="K465" s="103" t="s">
        <v>76</v>
      </c>
      <c r="L465" s="103" t="s">
        <v>48</v>
      </c>
      <c r="M465" s="4"/>
      <c r="O465" s="433"/>
    </row>
    <row r="466" spans="1:16" s="288" customFormat="1" ht="16.5" customHeight="1">
      <c r="A466" s="80">
        <f>SUBTOTAL(3,$B$9:B466)</f>
        <v>458</v>
      </c>
      <c r="B466" s="434" t="s">
        <v>1262</v>
      </c>
      <c r="C466" s="163" t="s">
        <v>930</v>
      </c>
      <c r="D466" s="348" t="s">
        <v>199</v>
      </c>
      <c r="E466" s="103">
        <v>27</v>
      </c>
      <c r="F466" s="103">
        <v>1</v>
      </c>
      <c r="G466" s="103">
        <v>2003</v>
      </c>
      <c r="H466" s="103" t="s">
        <v>75</v>
      </c>
      <c r="I466" s="103">
        <v>10</v>
      </c>
      <c r="J466" s="68" t="s">
        <v>0</v>
      </c>
      <c r="K466" s="103" t="s">
        <v>76</v>
      </c>
      <c r="L466" s="103" t="s">
        <v>48</v>
      </c>
      <c r="M466" s="4"/>
      <c r="O466" s="433"/>
      <c r="P466" s="148"/>
    </row>
    <row r="467" spans="1:16" s="288" customFormat="1" ht="16.5" customHeight="1">
      <c r="A467" s="80">
        <f>SUBTOTAL(3,$B$9:B467)</f>
        <v>459</v>
      </c>
      <c r="B467" s="434" t="s">
        <v>1263</v>
      </c>
      <c r="C467" s="163" t="s">
        <v>930</v>
      </c>
      <c r="D467" s="349" t="s">
        <v>199</v>
      </c>
      <c r="E467" s="7">
        <v>26</v>
      </c>
      <c r="F467" s="7">
        <v>8</v>
      </c>
      <c r="G467" s="7">
        <v>2003</v>
      </c>
      <c r="H467" s="104" t="s">
        <v>85</v>
      </c>
      <c r="I467" s="6">
        <v>10</v>
      </c>
      <c r="J467" s="68" t="s">
        <v>0</v>
      </c>
      <c r="K467" s="4" t="s">
        <v>86</v>
      </c>
      <c r="L467" s="103" t="s">
        <v>48</v>
      </c>
      <c r="M467" s="4"/>
      <c r="O467" s="433"/>
    </row>
    <row r="468" spans="1:16" s="288" customFormat="1" ht="16.5" customHeight="1">
      <c r="A468" s="80">
        <f>SUBTOTAL(3,$B$9:B468)</f>
        <v>460</v>
      </c>
      <c r="B468" s="434" t="s">
        <v>1264</v>
      </c>
      <c r="C468" s="70" t="s">
        <v>1265</v>
      </c>
      <c r="D468" s="347" t="s">
        <v>204</v>
      </c>
      <c r="E468" s="69">
        <v>21</v>
      </c>
      <c r="F468" s="69">
        <v>4</v>
      </c>
      <c r="G468" s="69">
        <v>2003</v>
      </c>
      <c r="H468" s="69" t="s">
        <v>213</v>
      </c>
      <c r="I468" s="69">
        <v>10</v>
      </c>
      <c r="J468" s="68" t="s">
        <v>0</v>
      </c>
      <c r="K468" s="69" t="s">
        <v>214</v>
      </c>
      <c r="L468" s="103" t="s">
        <v>48</v>
      </c>
      <c r="M468" s="69"/>
      <c r="O468" s="433"/>
      <c r="P468" s="148"/>
    </row>
    <row r="469" spans="1:16" s="148" customFormat="1" ht="16.5" customHeight="1">
      <c r="A469" s="80">
        <f>SUBTOTAL(3,$B$9:B469)</f>
        <v>461</v>
      </c>
      <c r="B469" s="434" t="s">
        <v>1266</v>
      </c>
      <c r="C469" s="383" t="s">
        <v>1267</v>
      </c>
      <c r="D469" s="354" t="s">
        <v>1268</v>
      </c>
      <c r="E469" s="80">
        <v>5</v>
      </c>
      <c r="F469" s="80">
        <v>2</v>
      </c>
      <c r="G469" s="80">
        <v>2003</v>
      </c>
      <c r="H469" s="80" t="s">
        <v>1269</v>
      </c>
      <c r="I469" s="64">
        <v>10</v>
      </c>
      <c r="J469" s="343" t="s">
        <v>0</v>
      </c>
      <c r="K469" s="80" t="s">
        <v>258</v>
      </c>
      <c r="L469" s="103" t="s">
        <v>48</v>
      </c>
      <c r="M469" s="69"/>
      <c r="O469" s="433"/>
      <c r="P469" s="288"/>
    </row>
    <row r="470" spans="1:16" s="148" customFormat="1" ht="16.5" customHeight="1">
      <c r="A470" s="80">
        <f>SUBTOTAL(3,$B$9:B470)</f>
        <v>462</v>
      </c>
      <c r="B470" s="434" t="s">
        <v>1270</v>
      </c>
      <c r="C470" s="383" t="s">
        <v>1271</v>
      </c>
      <c r="D470" s="354" t="s">
        <v>1272</v>
      </c>
      <c r="E470" s="80">
        <v>18</v>
      </c>
      <c r="F470" s="80">
        <v>4</v>
      </c>
      <c r="G470" s="80">
        <v>2003</v>
      </c>
      <c r="H470" s="80" t="s">
        <v>1273</v>
      </c>
      <c r="I470" s="64">
        <v>10</v>
      </c>
      <c r="J470" s="343" t="s">
        <v>0</v>
      </c>
      <c r="K470" s="80" t="s">
        <v>258</v>
      </c>
      <c r="L470" s="103" t="s">
        <v>48</v>
      </c>
      <c r="M470" s="82"/>
      <c r="O470" s="433"/>
    </row>
    <row r="471" spans="1:16" s="148" customFormat="1" ht="16.5" customHeight="1">
      <c r="A471" s="80">
        <f>SUBTOTAL(3,$B$9:B471)</f>
        <v>463</v>
      </c>
      <c r="B471" s="434" t="s">
        <v>1274</v>
      </c>
      <c r="C471" s="163" t="s">
        <v>1275</v>
      </c>
      <c r="D471" s="349" t="s">
        <v>1276</v>
      </c>
      <c r="E471" s="7">
        <v>23</v>
      </c>
      <c r="F471" s="7">
        <v>4</v>
      </c>
      <c r="G471" s="7">
        <v>2003</v>
      </c>
      <c r="H471" s="6" t="s">
        <v>883</v>
      </c>
      <c r="I471" s="6">
        <v>10</v>
      </c>
      <c r="J471" s="68" t="s">
        <v>0</v>
      </c>
      <c r="K471" s="4" t="s">
        <v>806</v>
      </c>
      <c r="L471" s="103" t="s">
        <v>48</v>
      </c>
      <c r="M471" s="82"/>
      <c r="O471" s="433"/>
      <c r="P471" s="288"/>
    </row>
    <row r="472" spans="1:16" s="148" customFormat="1" ht="16.5" customHeight="1">
      <c r="A472" s="80">
        <f>SUBTOTAL(3,$B$9:B472)</f>
        <v>464</v>
      </c>
      <c r="B472" s="434" t="s">
        <v>1277</v>
      </c>
      <c r="C472" s="67" t="s">
        <v>1278</v>
      </c>
      <c r="D472" s="350" t="s">
        <v>424</v>
      </c>
      <c r="E472" s="68">
        <v>10</v>
      </c>
      <c r="F472" s="68">
        <v>12</v>
      </c>
      <c r="G472" s="68">
        <v>2003</v>
      </c>
      <c r="H472" s="68" t="s">
        <v>85</v>
      </c>
      <c r="I472" s="68">
        <v>10</v>
      </c>
      <c r="J472" s="68" t="s">
        <v>0</v>
      </c>
      <c r="K472" s="4" t="s">
        <v>123</v>
      </c>
      <c r="L472" s="103" t="s">
        <v>48</v>
      </c>
      <c r="M472" s="82"/>
      <c r="O472" s="433"/>
    </row>
    <row r="473" spans="1:16" s="148" customFormat="1" ht="16.5" customHeight="1">
      <c r="A473" s="80">
        <f>SUBTOTAL(3,$B$9:B473)</f>
        <v>465</v>
      </c>
      <c r="B473" s="434" t="s">
        <v>1279</v>
      </c>
      <c r="C473" s="163" t="s">
        <v>1280</v>
      </c>
      <c r="D473" s="349" t="s">
        <v>746</v>
      </c>
      <c r="E473" s="7">
        <v>6</v>
      </c>
      <c r="F473" s="7">
        <v>9</v>
      </c>
      <c r="G473" s="7">
        <v>2003</v>
      </c>
      <c r="H473" s="6" t="s">
        <v>1085</v>
      </c>
      <c r="I473" s="6">
        <v>10</v>
      </c>
      <c r="J473" s="68" t="s">
        <v>0</v>
      </c>
      <c r="K473" s="4" t="s">
        <v>184</v>
      </c>
      <c r="L473" s="103" t="s">
        <v>48</v>
      </c>
      <c r="M473" s="82"/>
      <c r="O473" s="433"/>
      <c r="P473" s="288"/>
    </row>
    <row r="474" spans="1:16" s="148" customFormat="1" ht="16.5" customHeight="1">
      <c r="A474" s="80">
        <f>SUBTOTAL(3,$B$9:B474)</f>
        <v>466</v>
      </c>
      <c r="B474" s="434" t="s">
        <v>1281</v>
      </c>
      <c r="C474" s="67" t="s">
        <v>1105</v>
      </c>
      <c r="D474" s="350" t="s">
        <v>746</v>
      </c>
      <c r="E474" s="68">
        <v>12</v>
      </c>
      <c r="F474" s="68">
        <v>1</v>
      </c>
      <c r="G474" s="68">
        <v>2003</v>
      </c>
      <c r="H474" s="68" t="s">
        <v>200</v>
      </c>
      <c r="I474" s="68">
        <v>10</v>
      </c>
      <c r="J474" s="68" t="s">
        <v>0</v>
      </c>
      <c r="K474" s="68" t="s">
        <v>201</v>
      </c>
      <c r="L474" s="103" t="s">
        <v>48</v>
      </c>
      <c r="M474" s="82"/>
      <c r="O474" s="433"/>
    </row>
    <row r="475" spans="1:16" s="148" customFormat="1" ht="16.5" customHeight="1">
      <c r="A475" s="80">
        <f>SUBTOTAL(3,$B$9:B475)</f>
        <v>467</v>
      </c>
      <c r="B475" s="434" t="s">
        <v>1282</v>
      </c>
      <c r="C475" s="70" t="s">
        <v>651</v>
      </c>
      <c r="D475" s="347" t="s">
        <v>746</v>
      </c>
      <c r="E475" s="69">
        <v>24</v>
      </c>
      <c r="F475" s="69">
        <v>1</v>
      </c>
      <c r="G475" s="69">
        <v>2003</v>
      </c>
      <c r="H475" s="69" t="s">
        <v>113</v>
      </c>
      <c r="I475" s="69">
        <v>10</v>
      </c>
      <c r="J475" s="68" t="s">
        <v>0</v>
      </c>
      <c r="K475" s="69" t="s">
        <v>809</v>
      </c>
      <c r="L475" s="103" t="s">
        <v>48</v>
      </c>
      <c r="M475" s="4"/>
      <c r="O475" s="433"/>
      <c r="P475" s="288"/>
    </row>
    <row r="476" spans="1:16" s="148" customFormat="1" ht="16.5" customHeight="1">
      <c r="A476" s="80">
        <f>SUBTOTAL(3,$B$9:B476)</f>
        <v>468</v>
      </c>
      <c r="B476" s="434" t="s">
        <v>1283</v>
      </c>
      <c r="C476" s="382" t="s">
        <v>1284</v>
      </c>
      <c r="D476" s="366" t="s">
        <v>1285</v>
      </c>
      <c r="E476" s="336" t="s">
        <v>466</v>
      </c>
      <c r="F476" s="80">
        <v>10</v>
      </c>
      <c r="G476" s="80">
        <v>2003</v>
      </c>
      <c r="H476" s="80" t="s">
        <v>378</v>
      </c>
      <c r="I476" s="64">
        <v>10</v>
      </c>
      <c r="J476" s="343" t="s">
        <v>0</v>
      </c>
      <c r="K476" s="80" t="s">
        <v>258</v>
      </c>
      <c r="L476" s="103" t="s">
        <v>48</v>
      </c>
      <c r="M476" s="4"/>
      <c r="O476" s="433"/>
    </row>
    <row r="477" spans="1:16" s="148" customFormat="1" ht="16.5" customHeight="1">
      <c r="A477" s="80">
        <f>SUBTOTAL(3,$B$9:B477)</f>
        <v>469</v>
      </c>
      <c r="B477" s="434" t="s">
        <v>1286</v>
      </c>
      <c r="C477" s="163" t="s">
        <v>951</v>
      </c>
      <c r="D477" s="348" t="s">
        <v>238</v>
      </c>
      <c r="E477" s="103">
        <v>2</v>
      </c>
      <c r="F477" s="103">
        <v>4</v>
      </c>
      <c r="G477" s="103">
        <v>2003</v>
      </c>
      <c r="H477" s="103" t="s">
        <v>1287</v>
      </c>
      <c r="I477" s="103">
        <v>10</v>
      </c>
      <c r="J477" s="68" t="s">
        <v>0</v>
      </c>
      <c r="K477" s="103" t="s">
        <v>76</v>
      </c>
      <c r="L477" s="103" t="s">
        <v>48</v>
      </c>
      <c r="M477" s="4"/>
      <c r="O477" s="433"/>
      <c r="P477" s="288"/>
    </row>
    <row r="478" spans="1:16" s="148" customFormat="1" ht="16.5" customHeight="1">
      <c r="A478" s="80">
        <f>SUBTOTAL(3,$B$9:B478)</f>
        <v>470</v>
      </c>
      <c r="B478" s="434" t="s">
        <v>1288</v>
      </c>
      <c r="C478" s="110" t="s">
        <v>413</v>
      </c>
      <c r="D478" s="351" t="s">
        <v>439</v>
      </c>
      <c r="E478" s="119" t="s">
        <v>208</v>
      </c>
      <c r="F478" s="69">
        <v>9</v>
      </c>
      <c r="G478" s="69">
        <v>2003</v>
      </c>
      <c r="H478" s="69" t="s">
        <v>85</v>
      </c>
      <c r="I478" s="69">
        <v>10</v>
      </c>
      <c r="J478" s="68" t="s">
        <v>0</v>
      </c>
      <c r="K478" s="69" t="s">
        <v>98</v>
      </c>
      <c r="L478" s="103" t="s">
        <v>48</v>
      </c>
      <c r="M478" s="4"/>
      <c r="O478" s="433"/>
    </row>
    <row r="479" spans="1:16" s="148" customFormat="1" ht="16.5" customHeight="1">
      <c r="A479" s="80">
        <f>SUBTOTAL(3,$B$9:B479)</f>
        <v>471</v>
      </c>
      <c r="B479" s="434" t="s">
        <v>1289</v>
      </c>
      <c r="C479" s="382" t="s">
        <v>1290</v>
      </c>
      <c r="D479" s="366" t="s">
        <v>1291</v>
      </c>
      <c r="E479" s="336" t="s">
        <v>172</v>
      </c>
      <c r="F479" s="80">
        <v>12</v>
      </c>
      <c r="G479" s="80">
        <v>2003</v>
      </c>
      <c r="H479" s="80" t="s">
        <v>378</v>
      </c>
      <c r="I479" s="64">
        <v>10</v>
      </c>
      <c r="J479" s="343" t="s">
        <v>0</v>
      </c>
      <c r="K479" s="80" t="s">
        <v>258</v>
      </c>
      <c r="L479" s="103" t="s">
        <v>48</v>
      </c>
      <c r="M479" s="4"/>
      <c r="O479" s="433"/>
      <c r="P479" s="288"/>
    </row>
    <row r="480" spans="1:16" s="148" customFormat="1" ht="16.5" customHeight="1">
      <c r="A480" s="80">
        <f>SUBTOTAL(3,$B$9:B480)</f>
        <v>472</v>
      </c>
      <c r="B480" s="434" t="s">
        <v>1292</v>
      </c>
      <c r="C480" s="67" t="s">
        <v>1293</v>
      </c>
      <c r="D480" s="350" t="s">
        <v>244</v>
      </c>
      <c r="E480" s="68">
        <v>1</v>
      </c>
      <c r="F480" s="68">
        <v>11</v>
      </c>
      <c r="G480" s="68">
        <v>2003</v>
      </c>
      <c r="H480" s="68" t="s">
        <v>85</v>
      </c>
      <c r="I480" s="68">
        <v>10</v>
      </c>
      <c r="J480" s="68" t="s">
        <v>0</v>
      </c>
      <c r="K480" s="4" t="s">
        <v>123</v>
      </c>
      <c r="L480" s="103" t="s">
        <v>49</v>
      </c>
      <c r="M480" s="4"/>
      <c r="O480" s="433"/>
    </row>
    <row r="481" spans="1:16" s="148" customFormat="1" ht="16.5" customHeight="1">
      <c r="A481" s="80">
        <f>SUBTOTAL(3,$B$9:B481)</f>
        <v>473</v>
      </c>
      <c r="B481" s="434" t="s">
        <v>1294</v>
      </c>
      <c r="C481" s="388" t="s">
        <v>1295</v>
      </c>
      <c r="D481" s="334" t="s">
        <v>244</v>
      </c>
      <c r="E481" s="103" t="s">
        <v>102</v>
      </c>
      <c r="F481" s="103" t="s">
        <v>173</v>
      </c>
      <c r="G481" s="103" t="s">
        <v>92</v>
      </c>
      <c r="H481" s="5" t="s">
        <v>104</v>
      </c>
      <c r="I481" s="103">
        <v>10</v>
      </c>
      <c r="J481" s="5" t="s">
        <v>0</v>
      </c>
      <c r="K481" s="5" t="s">
        <v>94</v>
      </c>
      <c r="L481" s="103" t="s">
        <v>49</v>
      </c>
      <c r="M481" s="4"/>
      <c r="O481" s="433"/>
      <c r="P481" s="288"/>
    </row>
    <row r="482" spans="1:16" s="148" customFormat="1" ht="16.5" customHeight="1">
      <c r="A482" s="80">
        <f>SUBTOTAL(3,$B$9:B482)</f>
        <v>474</v>
      </c>
      <c r="B482" s="434" t="s">
        <v>1296</v>
      </c>
      <c r="C482" s="70" t="s">
        <v>1297</v>
      </c>
      <c r="D482" s="347" t="s">
        <v>1298</v>
      </c>
      <c r="E482" s="69">
        <v>16</v>
      </c>
      <c r="F482" s="69">
        <v>2</v>
      </c>
      <c r="G482" s="69">
        <v>2003</v>
      </c>
      <c r="H482" s="69" t="s">
        <v>113</v>
      </c>
      <c r="I482" s="69">
        <v>10</v>
      </c>
      <c r="J482" s="68" t="s">
        <v>0</v>
      </c>
      <c r="K482" s="69" t="s">
        <v>809</v>
      </c>
      <c r="L482" s="103" t="s">
        <v>49</v>
      </c>
      <c r="M482" s="4"/>
      <c r="O482" s="433"/>
    </row>
    <row r="483" spans="1:16" s="148" customFormat="1" ht="16.5" customHeight="1">
      <c r="A483" s="80">
        <f>SUBTOTAL(3,$B$9:B483)</f>
        <v>475</v>
      </c>
      <c r="B483" s="434" t="s">
        <v>1299</v>
      </c>
      <c r="C483" s="67" t="s">
        <v>1300</v>
      </c>
      <c r="D483" s="350" t="s">
        <v>1301</v>
      </c>
      <c r="E483" s="84">
        <v>25</v>
      </c>
      <c r="F483" s="80">
        <v>8</v>
      </c>
      <c r="G483" s="68">
        <v>2003</v>
      </c>
      <c r="H483" s="81" t="s">
        <v>81</v>
      </c>
      <c r="I483" s="80">
        <v>10</v>
      </c>
      <c r="J483" s="68" t="s">
        <v>0</v>
      </c>
      <c r="K483" s="80" t="s">
        <v>82</v>
      </c>
      <c r="L483" s="103" t="s">
        <v>49</v>
      </c>
      <c r="M483" s="4"/>
      <c r="O483" s="433"/>
      <c r="P483" s="288"/>
    </row>
    <row r="484" spans="1:16" s="148" customFormat="1" ht="16.5" customHeight="1">
      <c r="A484" s="80">
        <f>SUBTOTAL(3,$B$9:B484)</f>
        <v>476</v>
      </c>
      <c r="B484" s="434" t="s">
        <v>1302</v>
      </c>
      <c r="C484" s="67" t="s">
        <v>1303</v>
      </c>
      <c r="D484" s="350" t="s">
        <v>1301</v>
      </c>
      <c r="E484" s="68">
        <v>17</v>
      </c>
      <c r="F484" s="68">
        <v>10</v>
      </c>
      <c r="G484" s="68">
        <v>2003</v>
      </c>
      <c r="H484" s="69" t="s">
        <v>475</v>
      </c>
      <c r="I484" s="68">
        <v>10</v>
      </c>
      <c r="J484" s="68" t="s">
        <v>0</v>
      </c>
      <c r="K484" s="4" t="s">
        <v>109</v>
      </c>
      <c r="L484" s="103" t="s">
        <v>49</v>
      </c>
      <c r="M484" s="4"/>
      <c r="O484" s="433"/>
    </row>
    <row r="485" spans="1:16" s="148" customFormat="1" ht="16.5" customHeight="1">
      <c r="A485" s="80">
        <f>SUBTOTAL(3,$B$9:B485)</f>
        <v>477</v>
      </c>
      <c r="B485" s="434" t="s">
        <v>1304</v>
      </c>
      <c r="C485" s="110" t="s">
        <v>170</v>
      </c>
      <c r="D485" s="351" t="s">
        <v>453</v>
      </c>
      <c r="E485" s="119" t="s">
        <v>466</v>
      </c>
      <c r="F485" s="69">
        <v>11</v>
      </c>
      <c r="G485" s="69">
        <v>2003</v>
      </c>
      <c r="H485" s="69" t="s">
        <v>85</v>
      </c>
      <c r="I485" s="69">
        <v>10</v>
      </c>
      <c r="J485" s="68" t="s">
        <v>0</v>
      </c>
      <c r="K485" s="69" t="s">
        <v>98</v>
      </c>
      <c r="L485" s="103" t="s">
        <v>49</v>
      </c>
      <c r="M485" s="4"/>
      <c r="O485" s="433"/>
      <c r="P485" s="288"/>
    </row>
    <row r="486" spans="1:16" s="148" customFormat="1" ht="16.5" customHeight="1">
      <c r="A486" s="80">
        <f>SUBTOTAL(3,$B$9:B486)</f>
        <v>478</v>
      </c>
      <c r="B486" s="434" t="s">
        <v>1305</v>
      </c>
      <c r="C486" s="163" t="s">
        <v>1306</v>
      </c>
      <c r="D486" s="348" t="s">
        <v>772</v>
      </c>
      <c r="E486" s="103">
        <v>2</v>
      </c>
      <c r="F486" s="103">
        <v>1</v>
      </c>
      <c r="G486" s="103">
        <v>2003</v>
      </c>
      <c r="H486" s="103" t="s">
        <v>1307</v>
      </c>
      <c r="I486" s="103">
        <v>10</v>
      </c>
      <c r="J486" s="68" t="s">
        <v>0</v>
      </c>
      <c r="K486" s="103" t="s">
        <v>76</v>
      </c>
      <c r="L486" s="103" t="s">
        <v>49</v>
      </c>
      <c r="M486" s="291"/>
      <c r="O486" s="433"/>
    </row>
    <row r="487" spans="1:16" s="148" customFormat="1" ht="16.5" customHeight="1">
      <c r="A487" s="80">
        <f>SUBTOTAL(3,$B$9:B487)</f>
        <v>479</v>
      </c>
      <c r="B487" s="434" t="s">
        <v>1308</v>
      </c>
      <c r="C487" s="388" t="s">
        <v>1309</v>
      </c>
      <c r="D487" s="334" t="s">
        <v>1133</v>
      </c>
      <c r="E487" s="103" t="s">
        <v>164</v>
      </c>
      <c r="F487" s="103" t="s">
        <v>172</v>
      </c>
      <c r="G487" s="103" t="s">
        <v>92</v>
      </c>
      <c r="H487" s="5" t="s">
        <v>134</v>
      </c>
      <c r="I487" s="103">
        <v>10</v>
      </c>
      <c r="J487" s="5" t="s">
        <v>0</v>
      </c>
      <c r="K487" s="5" t="s">
        <v>94</v>
      </c>
      <c r="L487" s="103" t="s">
        <v>49</v>
      </c>
      <c r="M487" s="291"/>
      <c r="O487" s="433"/>
      <c r="P487" s="288"/>
    </row>
    <row r="488" spans="1:16" s="148" customFormat="1" ht="16.5" customHeight="1">
      <c r="A488" s="80">
        <f>SUBTOTAL(3,$B$9:B488)</f>
        <v>480</v>
      </c>
      <c r="B488" s="434" t="s">
        <v>1310</v>
      </c>
      <c r="C488" s="302" t="s">
        <v>1001</v>
      </c>
      <c r="D488" s="350" t="s">
        <v>460</v>
      </c>
      <c r="E488" s="68">
        <v>13</v>
      </c>
      <c r="F488" s="68">
        <v>5</v>
      </c>
      <c r="G488" s="68">
        <v>2003</v>
      </c>
      <c r="H488" s="81" t="s">
        <v>1311</v>
      </c>
      <c r="I488" s="80">
        <v>10</v>
      </c>
      <c r="J488" s="68" t="s">
        <v>0</v>
      </c>
      <c r="K488" s="80" t="s">
        <v>114</v>
      </c>
      <c r="L488" s="103" t="s">
        <v>49</v>
      </c>
      <c r="M488" s="291"/>
      <c r="O488" s="433"/>
    </row>
    <row r="489" spans="1:16" s="148" customFormat="1" ht="16.5" customHeight="1">
      <c r="A489" s="80">
        <f>SUBTOTAL(3,$B$9:B489)</f>
        <v>481</v>
      </c>
      <c r="B489" s="434" t="s">
        <v>1312</v>
      </c>
      <c r="C489" s="70" t="s">
        <v>383</v>
      </c>
      <c r="D489" s="350" t="s">
        <v>264</v>
      </c>
      <c r="E489" s="80">
        <v>21</v>
      </c>
      <c r="F489" s="7">
        <v>6</v>
      </c>
      <c r="G489" s="7">
        <v>2003</v>
      </c>
      <c r="H489" s="69" t="s">
        <v>113</v>
      </c>
      <c r="I489" s="69">
        <v>10</v>
      </c>
      <c r="J489" s="68" t="s">
        <v>0</v>
      </c>
      <c r="K489" s="68" t="s">
        <v>148</v>
      </c>
      <c r="L489" s="103" t="s">
        <v>49</v>
      </c>
      <c r="M489" s="291"/>
      <c r="O489" s="433"/>
      <c r="P489" s="288"/>
    </row>
    <row r="490" spans="1:16" s="148" customFormat="1" ht="16.5" customHeight="1">
      <c r="A490" s="80">
        <f>SUBTOTAL(3,$B$9:B490)</f>
        <v>482</v>
      </c>
      <c r="B490" s="434" t="s">
        <v>1313</v>
      </c>
      <c r="C490" s="163" t="s">
        <v>1314</v>
      </c>
      <c r="D490" s="348" t="s">
        <v>284</v>
      </c>
      <c r="E490" s="146" t="s">
        <v>172</v>
      </c>
      <c r="F490" s="146" t="s">
        <v>102</v>
      </c>
      <c r="G490" s="7">
        <v>2003</v>
      </c>
      <c r="H490" s="6" t="s">
        <v>113</v>
      </c>
      <c r="I490" s="6">
        <v>10</v>
      </c>
      <c r="J490" s="68" t="s">
        <v>0</v>
      </c>
      <c r="K490" s="4" t="s">
        <v>193</v>
      </c>
      <c r="L490" s="103" t="s">
        <v>49</v>
      </c>
      <c r="M490" s="291"/>
      <c r="O490" s="433"/>
    </row>
    <row r="491" spans="1:16" s="148" customFormat="1" ht="16.5" customHeight="1">
      <c r="A491" s="80">
        <f>SUBTOTAL(3,$B$9:B491)</f>
        <v>483</v>
      </c>
      <c r="B491" s="434" t="s">
        <v>1315</v>
      </c>
      <c r="C491" s="70" t="s">
        <v>1316</v>
      </c>
      <c r="D491" s="347" t="s">
        <v>652</v>
      </c>
      <c r="E491" s="69">
        <v>26</v>
      </c>
      <c r="F491" s="69">
        <v>2</v>
      </c>
      <c r="G491" s="69">
        <v>2003</v>
      </c>
      <c r="H491" s="69" t="s">
        <v>653</v>
      </c>
      <c r="I491" s="69">
        <v>10</v>
      </c>
      <c r="J491" s="68" t="s">
        <v>0</v>
      </c>
      <c r="K491" s="69" t="s">
        <v>214</v>
      </c>
      <c r="L491" s="103" t="s">
        <v>49</v>
      </c>
      <c r="M491" s="291"/>
      <c r="O491" s="433"/>
      <c r="P491" s="288"/>
    </row>
    <row r="492" spans="1:16" s="148" customFormat="1" ht="16.5" customHeight="1">
      <c r="A492" s="80">
        <f>SUBTOTAL(3,$B$9:B492)</f>
        <v>484</v>
      </c>
      <c r="B492" s="434" t="s">
        <v>1317</v>
      </c>
      <c r="C492" s="67" t="s">
        <v>1318</v>
      </c>
      <c r="D492" s="350" t="s">
        <v>652</v>
      </c>
      <c r="E492" s="68">
        <v>15</v>
      </c>
      <c r="F492" s="68">
        <v>4</v>
      </c>
      <c r="G492" s="68">
        <v>2003</v>
      </c>
      <c r="H492" s="68" t="s">
        <v>85</v>
      </c>
      <c r="I492" s="68">
        <v>10</v>
      </c>
      <c r="J492" s="68" t="s">
        <v>0</v>
      </c>
      <c r="K492" s="4" t="s">
        <v>123</v>
      </c>
      <c r="L492" s="103" t="s">
        <v>49</v>
      </c>
      <c r="M492" s="102"/>
      <c r="O492" s="433"/>
    </row>
    <row r="493" spans="1:16" s="148" customFormat="1" ht="16.5" customHeight="1">
      <c r="A493" s="80">
        <f>SUBTOTAL(3,$B$9:B493)</f>
        <v>485</v>
      </c>
      <c r="B493" s="434" t="s">
        <v>1319</v>
      </c>
      <c r="C493" s="373" t="s">
        <v>1320</v>
      </c>
      <c r="D493" s="356" t="s">
        <v>1321</v>
      </c>
      <c r="E493" s="166" t="s">
        <v>553</v>
      </c>
      <c r="F493" s="166" t="s">
        <v>429</v>
      </c>
      <c r="G493" s="120" t="s">
        <v>92</v>
      </c>
      <c r="H493" s="166" t="s">
        <v>1322</v>
      </c>
      <c r="I493" s="166">
        <v>10</v>
      </c>
      <c r="J493" s="68" t="s">
        <v>0</v>
      </c>
      <c r="K493" s="69" t="s">
        <v>335</v>
      </c>
      <c r="L493" s="103" t="s">
        <v>49</v>
      </c>
      <c r="M493" s="102"/>
      <c r="O493" s="433"/>
      <c r="P493" s="288"/>
    </row>
    <row r="494" spans="1:16" s="148" customFormat="1" ht="16.5" customHeight="1">
      <c r="A494" s="80">
        <f>SUBTOTAL(3,$B$9:B494)</f>
        <v>486</v>
      </c>
      <c r="B494" s="434" t="s">
        <v>1323</v>
      </c>
      <c r="C494" s="67" t="s">
        <v>933</v>
      </c>
      <c r="D494" s="350" t="s">
        <v>482</v>
      </c>
      <c r="E494" s="68">
        <v>26</v>
      </c>
      <c r="F494" s="68">
        <v>6</v>
      </c>
      <c r="G494" s="68">
        <v>2003</v>
      </c>
      <c r="H494" s="68" t="s">
        <v>1098</v>
      </c>
      <c r="I494" s="323">
        <v>10</v>
      </c>
      <c r="J494" s="68" t="s">
        <v>0</v>
      </c>
      <c r="K494" s="323" t="s">
        <v>271</v>
      </c>
      <c r="L494" s="103" t="s">
        <v>49</v>
      </c>
      <c r="M494" s="102"/>
      <c r="O494" s="433"/>
    </row>
    <row r="495" spans="1:16" s="148" customFormat="1" ht="16.5" customHeight="1">
      <c r="A495" s="80">
        <f>SUBTOTAL(3,$B$9:B495)</f>
        <v>487</v>
      </c>
      <c r="B495" s="434" t="s">
        <v>1324</v>
      </c>
      <c r="C495" s="388" t="s">
        <v>1325</v>
      </c>
      <c r="D495" s="334" t="s">
        <v>1148</v>
      </c>
      <c r="E495" s="103" t="s">
        <v>844</v>
      </c>
      <c r="F495" s="103" t="s">
        <v>102</v>
      </c>
      <c r="G495" s="103" t="s">
        <v>92</v>
      </c>
      <c r="H495" s="5" t="s">
        <v>1326</v>
      </c>
      <c r="I495" s="103">
        <v>10</v>
      </c>
      <c r="J495" s="5" t="s">
        <v>0</v>
      </c>
      <c r="K495" s="5" t="s">
        <v>94</v>
      </c>
      <c r="L495" s="103" t="s">
        <v>49</v>
      </c>
      <c r="M495" s="102"/>
      <c r="O495" s="433"/>
      <c r="P495" s="288"/>
    </row>
    <row r="496" spans="1:16" s="148" customFormat="1" ht="16.5" customHeight="1">
      <c r="A496" s="80">
        <f>SUBTOTAL(3,$B$9:B496)</f>
        <v>488</v>
      </c>
      <c r="B496" s="434" t="s">
        <v>1327</v>
      </c>
      <c r="C496" s="302" t="s">
        <v>260</v>
      </c>
      <c r="D496" s="350" t="s">
        <v>295</v>
      </c>
      <c r="E496" s="68">
        <v>2</v>
      </c>
      <c r="F496" s="68">
        <v>10</v>
      </c>
      <c r="G496" s="68">
        <v>2003</v>
      </c>
      <c r="H496" s="81" t="s">
        <v>1328</v>
      </c>
      <c r="I496" s="80">
        <v>10</v>
      </c>
      <c r="J496" s="68" t="s">
        <v>0</v>
      </c>
      <c r="K496" s="80" t="s">
        <v>114</v>
      </c>
      <c r="L496" s="103" t="s">
        <v>49</v>
      </c>
      <c r="M496" s="102"/>
      <c r="O496" s="433"/>
    </row>
    <row r="497" spans="1:16" s="148" customFormat="1" ht="16.5" customHeight="1">
      <c r="A497" s="80">
        <f>SUBTOTAL(3,$B$9:B497)</f>
        <v>489</v>
      </c>
      <c r="B497" s="434" t="s">
        <v>1329</v>
      </c>
      <c r="C497" s="163" t="s">
        <v>1330</v>
      </c>
      <c r="D497" s="348" t="s">
        <v>1331</v>
      </c>
      <c r="E497" s="146" t="s">
        <v>91</v>
      </c>
      <c r="F497" s="146" t="s">
        <v>393</v>
      </c>
      <c r="G497" s="7">
        <v>2003</v>
      </c>
      <c r="H497" s="103" t="s">
        <v>653</v>
      </c>
      <c r="I497" s="6">
        <v>10</v>
      </c>
      <c r="J497" s="68" t="s">
        <v>0</v>
      </c>
      <c r="K497" s="4" t="s">
        <v>193</v>
      </c>
      <c r="L497" s="103" t="s">
        <v>49</v>
      </c>
      <c r="M497" s="102"/>
      <c r="O497" s="433"/>
      <c r="P497" s="288"/>
    </row>
    <row r="498" spans="1:16" s="148" customFormat="1" ht="16.5" customHeight="1">
      <c r="A498" s="80">
        <f>SUBTOTAL(3,$B$9:B498)</f>
        <v>490</v>
      </c>
      <c r="B498" s="434" t="s">
        <v>1332</v>
      </c>
      <c r="C498" s="67" t="s">
        <v>1333</v>
      </c>
      <c r="D498" s="350" t="s">
        <v>1331</v>
      </c>
      <c r="E498" s="68">
        <v>25</v>
      </c>
      <c r="F498" s="68">
        <v>4</v>
      </c>
      <c r="G498" s="68">
        <v>2003</v>
      </c>
      <c r="H498" s="68" t="s">
        <v>108</v>
      </c>
      <c r="I498" s="68">
        <v>10</v>
      </c>
      <c r="J498" s="68" t="s">
        <v>0</v>
      </c>
      <c r="K498" s="4" t="s">
        <v>109</v>
      </c>
      <c r="L498" s="103" t="s">
        <v>51</v>
      </c>
      <c r="M498" s="102"/>
      <c r="O498" s="433"/>
    </row>
    <row r="499" spans="1:16" s="148" customFormat="1" ht="16.5" customHeight="1">
      <c r="A499" s="80">
        <f>SUBTOTAL(3,$B$9:B499)</f>
        <v>491</v>
      </c>
      <c r="B499" s="434" t="s">
        <v>1334</v>
      </c>
      <c r="C499" s="110" t="s">
        <v>1048</v>
      </c>
      <c r="D499" s="351" t="s">
        <v>305</v>
      </c>
      <c r="E499" s="119" t="s">
        <v>388</v>
      </c>
      <c r="F499" s="69">
        <v>1</v>
      </c>
      <c r="G499" s="69">
        <v>2003</v>
      </c>
      <c r="H499" s="69" t="s">
        <v>85</v>
      </c>
      <c r="I499" s="69">
        <v>10</v>
      </c>
      <c r="J499" s="68" t="s">
        <v>0</v>
      </c>
      <c r="K499" s="69" t="s">
        <v>98</v>
      </c>
      <c r="L499" s="103" t="s">
        <v>51</v>
      </c>
      <c r="M499" s="102"/>
      <c r="O499" s="433"/>
      <c r="P499" s="288"/>
    </row>
    <row r="500" spans="1:16" s="148" customFormat="1" ht="16.5" customHeight="1">
      <c r="A500" s="80">
        <f>SUBTOTAL(3,$B$9:B500)</f>
        <v>492</v>
      </c>
      <c r="B500" s="434" t="s">
        <v>1335</v>
      </c>
      <c r="C500" s="67" t="s">
        <v>1336</v>
      </c>
      <c r="D500" s="350" t="s">
        <v>319</v>
      </c>
      <c r="E500" s="84">
        <v>22</v>
      </c>
      <c r="F500" s="80">
        <v>2</v>
      </c>
      <c r="G500" s="68">
        <v>2003</v>
      </c>
      <c r="H500" s="81" t="s">
        <v>81</v>
      </c>
      <c r="I500" s="80">
        <v>10</v>
      </c>
      <c r="J500" s="68" t="s">
        <v>0</v>
      </c>
      <c r="K500" s="80" t="s">
        <v>82</v>
      </c>
      <c r="L500" s="103" t="s">
        <v>51</v>
      </c>
      <c r="M500" s="344"/>
      <c r="O500" s="433"/>
    </row>
    <row r="501" spans="1:16" s="148" customFormat="1" ht="16.5" customHeight="1">
      <c r="A501" s="80">
        <f>SUBTOTAL(3,$B$9:B501)</f>
        <v>493</v>
      </c>
      <c r="B501" s="434" t="s">
        <v>1337</v>
      </c>
      <c r="C501" s="70" t="s">
        <v>1115</v>
      </c>
      <c r="D501" s="347" t="s">
        <v>1175</v>
      </c>
      <c r="E501" s="69">
        <v>9</v>
      </c>
      <c r="F501" s="69">
        <v>2</v>
      </c>
      <c r="G501" s="69">
        <v>2003</v>
      </c>
      <c r="H501" s="69" t="s">
        <v>541</v>
      </c>
      <c r="I501" s="69">
        <v>10</v>
      </c>
      <c r="J501" s="68" t="s">
        <v>0</v>
      </c>
      <c r="K501" s="69" t="s">
        <v>214</v>
      </c>
      <c r="L501" s="103" t="s">
        <v>51</v>
      </c>
      <c r="M501" s="344"/>
      <c r="O501" s="433"/>
      <c r="P501" s="288"/>
    </row>
    <row r="502" spans="1:16" s="148" customFormat="1" ht="16.5" customHeight="1">
      <c r="A502" s="80">
        <f>SUBTOTAL(3,$B$9:B502)</f>
        <v>494</v>
      </c>
      <c r="B502" s="434" t="s">
        <v>1338</v>
      </c>
      <c r="C502" s="70" t="s">
        <v>1236</v>
      </c>
      <c r="D502" s="347" t="s">
        <v>1175</v>
      </c>
      <c r="E502" s="69">
        <v>17</v>
      </c>
      <c r="F502" s="69">
        <v>8</v>
      </c>
      <c r="G502" s="69">
        <v>2003</v>
      </c>
      <c r="H502" s="69" t="s">
        <v>113</v>
      </c>
      <c r="I502" s="69">
        <v>10</v>
      </c>
      <c r="J502" s="68" t="s">
        <v>0</v>
      </c>
      <c r="K502" s="69" t="s">
        <v>809</v>
      </c>
      <c r="L502" s="103" t="s">
        <v>51</v>
      </c>
      <c r="M502" s="344"/>
      <c r="O502" s="433"/>
    </row>
    <row r="503" spans="1:16" s="148" customFormat="1" ht="16.5" customHeight="1">
      <c r="A503" s="80">
        <f>SUBTOTAL(3,$B$9:B503)</f>
        <v>495</v>
      </c>
      <c r="B503" s="434" t="s">
        <v>1339</v>
      </c>
      <c r="C503" s="163" t="s">
        <v>1340</v>
      </c>
      <c r="D503" s="348" t="s">
        <v>1178</v>
      </c>
      <c r="E503" s="7">
        <v>29</v>
      </c>
      <c r="F503" s="7">
        <v>7</v>
      </c>
      <c r="G503" s="7">
        <v>2003</v>
      </c>
      <c r="H503" s="6" t="s">
        <v>85</v>
      </c>
      <c r="I503" s="6">
        <v>10</v>
      </c>
      <c r="J503" s="68" t="s">
        <v>0</v>
      </c>
      <c r="K503" s="4" t="s">
        <v>86</v>
      </c>
      <c r="L503" s="103" t="s">
        <v>51</v>
      </c>
      <c r="M503" s="101"/>
      <c r="O503" s="433"/>
      <c r="P503" s="288"/>
    </row>
    <row r="504" spans="1:16" s="288" customFormat="1" ht="16.5" customHeight="1">
      <c r="A504" s="80">
        <f>SUBTOTAL(3,$B$9:B504)</f>
        <v>496</v>
      </c>
      <c r="B504" s="434" t="s">
        <v>1341</v>
      </c>
      <c r="C504" s="163" t="s">
        <v>1342</v>
      </c>
      <c r="D504" s="348" t="s">
        <v>80</v>
      </c>
      <c r="E504" s="103">
        <v>9</v>
      </c>
      <c r="F504" s="103">
        <v>7</v>
      </c>
      <c r="G504" s="103">
        <v>2003</v>
      </c>
      <c r="H504" s="103" t="s">
        <v>75</v>
      </c>
      <c r="I504" s="103">
        <v>10</v>
      </c>
      <c r="J504" s="68" t="s">
        <v>24</v>
      </c>
      <c r="K504" s="103" t="s">
        <v>76</v>
      </c>
      <c r="L504" s="103" t="s">
        <v>1343</v>
      </c>
      <c r="M504" s="69"/>
      <c r="P504" s="148"/>
    </row>
    <row r="505" spans="1:16" s="288" customFormat="1" ht="16.5" customHeight="1">
      <c r="A505" s="80">
        <f>SUBTOTAL(3,$B$9:B505)</f>
        <v>497</v>
      </c>
      <c r="B505" s="434" t="s">
        <v>1344</v>
      </c>
      <c r="C505" s="163" t="s">
        <v>1345</v>
      </c>
      <c r="D505" s="348" t="s">
        <v>80</v>
      </c>
      <c r="E505" s="103">
        <v>12</v>
      </c>
      <c r="F505" s="103">
        <v>12</v>
      </c>
      <c r="G505" s="103">
        <v>2003</v>
      </c>
      <c r="H505" s="103" t="s">
        <v>75</v>
      </c>
      <c r="I505" s="103">
        <v>10</v>
      </c>
      <c r="J505" s="68" t="s">
        <v>24</v>
      </c>
      <c r="K505" s="103" t="s">
        <v>76</v>
      </c>
      <c r="L505" s="103" t="s">
        <v>1343</v>
      </c>
      <c r="M505" s="69"/>
    </row>
    <row r="506" spans="1:16" s="288" customFormat="1" ht="16.5" customHeight="1">
      <c r="A506" s="80">
        <f>SUBTOTAL(3,$B$9:B506)</f>
        <v>498</v>
      </c>
      <c r="B506" s="434" t="s">
        <v>1346</v>
      </c>
      <c r="C506" s="67" t="s">
        <v>1347</v>
      </c>
      <c r="D506" s="351" t="s">
        <v>97</v>
      </c>
      <c r="E506" s="111" t="s">
        <v>457</v>
      </c>
      <c r="F506" s="69">
        <v>11</v>
      </c>
      <c r="G506" s="69">
        <v>2003</v>
      </c>
      <c r="H506" s="69" t="s">
        <v>85</v>
      </c>
      <c r="I506" s="69">
        <v>10</v>
      </c>
      <c r="J506" s="68" t="s">
        <v>24</v>
      </c>
      <c r="K506" s="69" t="s">
        <v>98</v>
      </c>
      <c r="L506" s="103" t="s">
        <v>1343</v>
      </c>
      <c r="M506" s="69"/>
      <c r="P506" s="148"/>
    </row>
    <row r="507" spans="1:16" s="288" customFormat="1" ht="16.5" customHeight="1">
      <c r="A507" s="80">
        <f>SUBTOTAL(3,$B$9:B507)</f>
        <v>499</v>
      </c>
      <c r="B507" s="434" t="s">
        <v>1348</v>
      </c>
      <c r="C507" s="67" t="s">
        <v>1349</v>
      </c>
      <c r="D507" s="350" t="s">
        <v>349</v>
      </c>
      <c r="E507" s="68">
        <v>2</v>
      </c>
      <c r="F507" s="68">
        <v>2</v>
      </c>
      <c r="G507" s="68">
        <v>2003</v>
      </c>
      <c r="H507" s="68" t="s">
        <v>85</v>
      </c>
      <c r="I507" s="68">
        <v>10</v>
      </c>
      <c r="J507" s="68" t="s">
        <v>24</v>
      </c>
      <c r="K507" s="4" t="s">
        <v>123</v>
      </c>
      <c r="L507" s="103" t="s">
        <v>1343</v>
      </c>
      <c r="M507" s="69"/>
    </row>
    <row r="508" spans="1:16" s="288" customFormat="1" ht="16.5" customHeight="1">
      <c r="A508" s="80">
        <f>SUBTOTAL(3,$B$9:B508)</f>
        <v>500</v>
      </c>
      <c r="B508" s="434" t="s">
        <v>1350</v>
      </c>
      <c r="C508" s="396" t="s">
        <v>1351</v>
      </c>
      <c r="D508" s="397" t="s">
        <v>687</v>
      </c>
      <c r="E508" s="398" t="s">
        <v>91</v>
      </c>
      <c r="F508" s="398" t="s">
        <v>265</v>
      </c>
      <c r="G508" s="338">
        <v>2003</v>
      </c>
      <c r="H508" s="339" t="s">
        <v>85</v>
      </c>
      <c r="I508" s="339">
        <v>10</v>
      </c>
      <c r="J508" s="340" t="s">
        <v>24</v>
      </c>
      <c r="K508" s="399" t="s">
        <v>193</v>
      </c>
      <c r="L508" s="103" t="s">
        <v>1343</v>
      </c>
      <c r="M508" s="69"/>
      <c r="P508" s="148"/>
    </row>
    <row r="509" spans="1:16" s="288" customFormat="1" ht="16.5" customHeight="1">
      <c r="A509" s="80">
        <f>SUBTOTAL(3,$B$9:B509)</f>
        <v>501</v>
      </c>
      <c r="B509" s="434" t="s">
        <v>1352</v>
      </c>
      <c r="C509" s="302" t="s">
        <v>1353</v>
      </c>
      <c r="D509" s="350" t="s">
        <v>1354</v>
      </c>
      <c r="E509" s="68">
        <v>29</v>
      </c>
      <c r="F509" s="68">
        <v>9</v>
      </c>
      <c r="G509" s="68">
        <v>2003</v>
      </c>
      <c r="H509" s="81" t="s">
        <v>81</v>
      </c>
      <c r="I509" s="80">
        <v>10</v>
      </c>
      <c r="J509" s="68" t="s">
        <v>24</v>
      </c>
      <c r="K509" s="80" t="s">
        <v>82</v>
      </c>
      <c r="L509" s="103" t="s">
        <v>1343</v>
      </c>
      <c r="M509" s="291"/>
    </row>
    <row r="510" spans="1:16" s="288" customFormat="1" ht="16.5" customHeight="1">
      <c r="A510" s="80">
        <f>SUBTOTAL(3,$B$9:B510)</f>
        <v>502</v>
      </c>
      <c r="B510" s="434" t="s">
        <v>1355</v>
      </c>
      <c r="C510" s="110" t="s">
        <v>1356</v>
      </c>
      <c r="D510" s="361" t="s">
        <v>1357</v>
      </c>
      <c r="E510" s="69">
        <v>12</v>
      </c>
      <c r="F510" s="69">
        <v>1</v>
      </c>
      <c r="G510" s="69">
        <v>2003</v>
      </c>
      <c r="H510" s="69" t="s">
        <v>113</v>
      </c>
      <c r="I510" s="69">
        <v>10</v>
      </c>
      <c r="J510" s="68" t="s">
        <v>24</v>
      </c>
      <c r="K510" s="69" t="s">
        <v>143</v>
      </c>
      <c r="L510" s="103" t="s">
        <v>1343</v>
      </c>
      <c r="M510" s="291"/>
      <c r="P510" s="148"/>
    </row>
    <row r="511" spans="1:16" s="288" customFormat="1" ht="16.5" customHeight="1">
      <c r="A511" s="80">
        <f>SUBTOTAL(3,$B$9:B511)</f>
        <v>503</v>
      </c>
      <c r="B511" s="434" t="s">
        <v>1358</v>
      </c>
      <c r="C511" s="163" t="s">
        <v>1359</v>
      </c>
      <c r="D511" s="348" t="s">
        <v>546</v>
      </c>
      <c r="E511" s="103">
        <v>23</v>
      </c>
      <c r="F511" s="103">
        <v>5</v>
      </c>
      <c r="G511" s="103">
        <v>2003</v>
      </c>
      <c r="H511" s="103" t="s">
        <v>75</v>
      </c>
      <c r="I511" s="103">
        <v>10</v>
      </c>
      <c r="J511" s="68" t="s">
        <v>24</v>
      </c>
      <c r="K511" s="103" t="s">
        <v>76</v>
      </c>
      <c r="L511" s="103" t="s">
        <v>1343</v>
      </c>
      <c r="M511" s="291"/>
    </row>
    <row r="512" spans="1:16" s="288" customFormat="1" ht="16.5" customHeight="1">
      <c r="A512" s="80">
        <f>SUBTOTAL(3,$B$9:B512)</f>
        <v>504</v>
      </c>
      <c r="B512" s="434" t="s">
        <v>1360</v>
      </c>
      <c r="C512" s="110" t="s">
        <v>867</v>
      </c>
      <c r="D512" s="347" t="s">
        <v>1361</v>
      </c>
      <c r="E512" s="69">
        <v>17</v>
      </c>
      <c r="F512" s="69">
        <v>11</v>
      </c>
      <c r="G512" s="69">
        <v>2003</v>
      </c>
      <c r="H512" s="69" t="s">
        <v>113</v>
      </c>
      <c r="I512" s="69">
        <v>10</v>
      </c>
      <c r="J512" s="68" t="s">
        <v>24</v>
      </c>
      <c r="K512" s="69" t="s">
        <v>143</v>
      </c>
      <c r="L512" s="103" t="s">
        <v>1343</v>
      </c>
      <c r="M512" s="291"/>
      <c r="P512" s="148"/>
    </row>
    <row r="513" spans="1:16" s="288" customFormat="1" ht="16.5" customHeight="1">
      <c r="A513" s="80">
        <f>SUBTOTAL(3,$B$9:B513)</f>
        <v>505</v>
      </c>
      <c r="B513" s="434" t="s">
        <v>1362</v>
      </c>
      <c r="C513" s="67" t="s">
        <v>1363</v>
      </c>
      <c r="D513" s="350" t="s">
        <v>156</v>
      </c>
      <c r="E513" s="68">
        <v>17</v>
      </c>
      <c r="F513" s="68">
        <v>11</v>
      </c>
      <c r="G513" s="68">
        <v>2003</v>
      </c>
      <c r="H513" s="68" t="s">
        <v>85</v>
      </c>
      <c r="I513" s="68">
        <v>10</v>
      </c>
      <c r="J513" s="68" t="s">
        <v>24</v>
      </c>
      <c r="K513" s="4" t="s">
        <v>123</v>
      </c>
      <c r="L513" s="103" t="s">
        <v>1343</v>
      </c>
      <c r="M513" s="4"/>
    </row>
    <row r="514" spans="1:16" s="288" customFormat="1" ht="16.5" customHeight="1">
      <c r="A514" s="80">
        <f>SUBTOTAL(3,$B$9:B514)</f>
        <v>506</v>
      </c>
      <c r="B514" s="434" t="s">
        <v>1364</v>
      </c>
      <c r="C514" s="67" t="s">
        <v>1365</v>
      </c>
      <c r="D514" s="350" t="s">
        <v>381</v>
      </c>
      <c r="E514" s="68">
        <v>12</v>
      </c>
      <c r="F514" s="68">
        <v>1</v>
      </c>
      <c r="G514" s="68">
        <v>2003</v>
      </c>
      <c r="H514" s="68" t="s">
        <v>705</v>
      </c>
      <c r="I514" s="323">
        <v>10</v>
      </c>
      <c r="J514" s="68" t="s">
        <v>24</v>
      </c>
      <c r="K514" s="323" t="s">
        <v>271</v>
      </c>
      <c r="L514" s="103" t="s">
        <v>1343</v>
      </c>
      <c r="M514" s="4"/>
      <c r="P514" s="148"/>
    </row>
    <row r="515" spans="1:16" s="288" customFormat="1" ht="16.5" customHeight="1">
      <c r="A515" s="80">
        <f>SUBTOTAL(3,$B$9:B515)</f>
        <v>507</v>
      </c>
      <c r="B515" s="434" t="s">
        <v>1366</v>
      </c>
      <c r="C515" s="110" t="s">
        <v>1367</v>
      </c>
      <c r="D515" s="347" t="s">
        <v>1368</v>
      </c>
      <c r="E515" s="69">
        <v>3</v>
      </c>
      <c r="F515" s="69">
        <v>6</v>
      </c>
      <c r="G515" s="69">
        <v>2003</v>
      </c>
      <c r="H515" s="69" t="s">
        <v>113</v>
      </c>
      <c r="I515" s="69">
        <v>10</v>
      </c>
      <c r="J515" s="68" t="s">
        <v>24</v>
      </c>
      <c r="K515" s="69" t="s">
        <v>143</v>
      </c>
      <c r="L515" s="103" t="s">
        <v>1343</v>
      </c>
      <c r="M515" s="4"/>
    </row>
    <row r="516" spans="1:16" s="288" customFormat="1" ht="16.5" customHeight="1">
      <c r="A516" s="80">
        <f>SUBTOTAL(3,$B$9:B516)</f>
        <v>508</v>
      </c>
      <c r="B516" s="434" t="s">
        <v>1369</v>
      </c>
      <c r="C516" s="302" t="s">
        <v>1370</v>
      </c>
      <c r="D516" s="350" t="s">
        <v>163</v>
      </c>
      <c r="E516" s="68">
        <v>20</v>
      </c>
      <c r="F516" s="68">
        <v>4</v>
      </c>
      <c r="G516" s="68">
        <v>2003</v>
      </c>
      <c r="H516" s="81" t="s">
        <v>81</v>
      </c>
      <c r="I516" s="80">
        <v>10</v>
      </c>
      <c r="J516" s="68" t="s">
        <v>24</v>
      </c>
      <c r="K516" s="80" t="s">
        <v>82</v>
      </c>
      <c r="L516" s="103" t="s">
        <v>1343</v>
      </c>
      <c r="M516" s="4"/>
    </row>
    <row r="517" spans="1:16" s="288" customFormat="1" ht="16.5" customHeight="1">
      <c r="A517" s="80">
        <f>SUBTOTAL(3,$B$9:B517)</f>
        <v>509</v>
      </c>
      <c r="B517" s="434" t="s">
        <v>1371</v>
      </c>
      <c r="C517" s="70" t="s">
        <v>1372</v>
      </c>
      <c r="D517" s="347" t="s">
        <v>168</v>
      </c>
      <c r="E517" s="69">
        <v>2</v>
      </c>
      <c r="F517" s="69">
        <v>3</v>
      </c>
      <c r="G517" s="69">
        <v>2003</v>
      </c>
      <c r="H517" s="69" t="s">
        <v>213</v>
      </c>
      <c r="I517" s="69">
        <v>10</v>
      </c>
      <c r="J517" s="68" t="s">
        <v>24</v>
      </c>
      <c r="K517" s="69" t="s">
        <v>214</v>
      </c>
      <c r="L517" s="103" t="s">
        <v>1343</v>
      </c>
      <c r="M517" s="69"/>
    </row>
    <row r="518" spans="1:16" s="288" customFormat="1" ht="16.5" customHeight="1">
      <c r="A518" s="80">
        <f>SUBTOTAL(3,$B$9:B518)</f>
        <v>510</v>
      </c>
      <c r="B518" s="434" t="s">
        <v>1373</v>
      </c>
      <c r="C518" s="163" t="s">
        <v>1374</v>
      </c>
      <c r="D518" s="349" t="s">
        <v>168</v>
      </c>
      <c r="E518" s="7">
        <v>26</v>
      </c>
      <c r="F518" s="7">
        <v>5</v>
      </c>
      <c r="G518" s="7">
        <v>2002</v>
      </c>
      <c r="H518" s="104" t="s">
        <v>883</v>
      </c>
      <c r="I518" s="6">
        <v>10</v>
      </c>
      <c r="J518" s="68" t="s">
        <v>24</v>
      </c>
      <c r="K518" s="4" t="s">
        <v>806</v>
      </c>
      <c r="L518" s="103" t="s">
        <v>1343</v>
      </c>
      <c r="M518" s="69"/>
    </row>
    <row r="519" spans="1:16" s="288" customFormat="1" ht="16.5" customHeight="1">
      <c r="A519" s="80">
        <f>SUBTOTAL(3,$B$9:B519)</f>
        <v>511</v>
      </c>
      <c r="B519" s="434" t="s">
        <v>1375</v>
      </c>
      <c r="C519" s="67" t="s">
        <v>1376</v>
      </c>
      <c r="D519" s="350" t="s">
        <v>730</v>
      </c>
      <c r="E519" s="68">
        <v>13</v>
      </c>
      <c r="F519" s="68">
        <v>5</v>
      </c>
      <c r="G519" s="68">
        <v>2003</v>
      </c>
      <c r="H519" s="68" t="s">
        <v>113</v>
      </c>
      <c r="I519" s="323">
        <v>10</v>
      </c>
      <c r="J519" s="68" t="s">
        <v>24</v>
      </c>
      <c r="K519" s="323" t="s">
        <v>271</v>
      </c>
      <c r="L519" s="103" t="s">
        <v>1343</v>
      </c>
      <c r="M519" s="69"/>
    </row>
    <row r="520" spans="1:16" s="288" customFormat="1" ht="16.5" customHeight="1">
      <c r="A520" s="80">
        <f>SUBTOTAL(3,$B$9:B520)</f>
        <v>512</v>
      </c>
      <c r="B520" s="434" t="s">
        <v>1377</v>
      </c>
      <c r="C520" s="67" t="s">
        <v>808</v>
      </c>
      <c r="D520" s="351" t="s">
        <v>730</v>
      </c>
      <c r="E520" s="111" t="s">
        <v>245</v>
      </c>
      <c r="F520" s="69">
        <v>12</v>
      </c>
      <c r="G520" s="69">
        <v>2003</v>
      </c>
      <c r="H520" s="69" t="s">
        <v>85</v>
      </c>
      <c r="I520" s="69">
        <v>10</v>
      </c>
      <c r="J520" s="68" t="s">
        <v>24</v>
      </c>
      <c r="K520" s="69" t="s">
        <v>98</v>
      </c>
      <c r="L520" s="103" t="s">
        <v>1343</v>
      </c>
      <c r="M520" s="69"/>
    </row>
    <row r="521" spans="1:16" s="288" customFormat="1" ht="16.5" customHeight="1">
      <c r="A521" s="80">
        <f>SUBTOTAL(3,$B$9:B521)</f>
        <v>513</v>
      </c>
      <c r="B521" s="434" t="s">
        <v>1378</v>
      </c>
      <c r="C521" s="163" t="s">
        <v>1379</v>
      </c>
      <c r="D521" s="348" t="s">
        <v>730</v>
      </c>
      <c r="E521" s="7">
        <v>29</v>
      </c>
      <c r="F521" s="7">
        <v>10</v>
      </c>
      <c r="G521" s="7">
        <v>3003</v>
      </c>
      <c r="H521" s="68" t="s">
        <v>1179</v>
      </c>
      <c r="I521" s="68">
        <v>10</v>
      </c>
      <c r="J521" s="68" t="s">
        <v>24</v>
      </c>
      <c r="K521" s="4" t="s">
        <v>824</v>
      </c>
      <c r="L521" s="103" t="s">
        <v>1343</v>
      </c>
      <c r="M521" s="4"/>
    </row>
    <row r="522" spans="1:16" s="288" customFormat="1" ht="16.5" customHeight="1">
      <c r="A522" s="80">
        <f>SUBTOTAL(3,$B$9:B522)</f>
        <v>514</v>
      </c>
      <c r="B522" s="434" t="s">
        <v>1380</v>
      </c>
      <c r="C522" s="388" t="s">
        <v>1381</v>
      </c>
      <c r="D522" s="334" t="s">
        <v>182</v>
      </c>
      <c r="E522" s="103" t="s">
        <v>408</v>
      </c>
      <c r="F522" s="103" t="s">
        <v>393</v>
      </c>
      <c r="G522" s="103" t="s">
        <v>92</v>
      </c>
      <c r="H522" s="5" t="s">
        <v>1382</v>
      </c>
      <c r="I522" s="103">
        <v>10</v>
      </c>
      <c r="J522" s="5" t="s">
        <v>24</v>
      </c>
      <c r="K522" s="5" t="s">
        <v>94</v>
      </c>
      <c r="L522" s="103" t="s">
        <v>1343</v>
      </c>
      <c r="M522" s="4"/>
    </row>
    <row r="523" spans="1:16" s="288" customFormat="1" ht="16.5" customHeight="1">
      <c r="A523" s="80">
        <f>SUBTOTAL(3,$B$9:B523)</f>
        <v>515</v>
      </c>
      <c r="B523" s="434" t="s">
        <v>1383</v>
      </c>
      <c r="C523" s="383" t="s">
        <v>1384</v>
      </c>
      <c r="D523" s="354" t="s">
        <v>924</v>
      </c>
      <c r="E523" s="80">
        <v>19</v>
      </c>
      <c r="F523" s="80">
        <v>10</v>
      </c>
      <c r="G523" s="80">
        <v>2003</v>
      </c>
      <c r="H523" s="80" t="s">
        <v>1385</v>
      </c>
      <c r="I523" s="64">
        <v>10</v>
      </c>
      <c r="J523" s="343" t="s">
        <v>22</v>
      </c>
      <c r="K523" s="80" t="s">
        <v>258</v>
      </c>
      <c r="L523" s="103" t="s">
        <v>1343</v>
      </c>
      <c r="M523" s="4"/>
    </row>
    <row r="524" spans="1:16" s="288" customFormat="1" ht="16.5" customHeight="1">
      <c r="A524" s="80">
        <f>SUBTOTAL(3,$B$9:B524)</f>
        <v>516</v>
      </c>
      <c r="B524" s="434" t="s">
        <v>1386</v>
      </c>
      <c r="C524" s="70" t="s">
        <v>1387</v>
      </c>
      <c r="D524" s="347" t="s">
        <v>924</v>
      </c>
      <c r="E524" s="69">
        <v>30</v>
      </c>
      <c r="F524" s="69">
        <v>5</v>
      </c>
      <c r="G524" s="69">
        <v>2003</v>
      </c>
      <c r="H524" s="69" t="s">
        <v>752</v>
      </c>
      <c r="I524" s="69">
        <v>10</v>
      </c>
      <c r="J524" s="68" t="s">
        <v>24</v>
      </c>
      <c r="K524" s="69" t="s">
        <v>214</v>
      </c>
      <c r="L524" s="103" t="s">
        <v>1343</v>
      </c>
      <c r="M524" s="4"/>
    </row>
    <row r="525" spans="1:16" s="288" customFormat="1" ht="16.5" customHeight="1">
      <c r="A525" s="80">
        <f>SUBTOTAL(3,$B$9:B525)</f>
        <v>517</v>
      </c>
      <c r="B525" s="434" t="s">
        <v>1388</v>
      </c>
      <c r="C525" s="302" t="s">
        <v>1389</v>
      </c>
      <c r="D525" s="350" t="s">
        <v>199</v>
      </c>
      <c r="E525" s="68">
        <v>1</v>
      </c>
      <c r="F525" s="68">
        <v>1</v>
      </c>
      <c r="G525" s="68">
        <v>2003</v>
      </c>
      <c r="H525" s="81" t="s">
        <v>81</v>
      </c>
      <c r="I525" s="80">
        <v>10</v>
      </c>
      <c r="J525" s="68" t="s">
        <v>24</v>
      </c>
      <c r="K525" s="80" t="s">
        <v>82</v>
      </c>
      <c r="L525" s="103" t="s">
        <v>1343</v>
      </c>
      <c r="M525" s="4"/>
    </row>
    <row r="526" spans="1:16" s="288" customFormat="1" ht="16.5" customHeight="1">
      <c r="A526" s="80">
        <f>SUBTOTAL(3,$B$9:B526)</f>
        <v>518</v>
      </c>
      <c r="B526" s="434" t="s">
        <v>1390</v>
      </c>
      <c r="C526" s="70" t="s">
        <v>1391</v>
      </c>
      <c r="D526" s="347" t="s">
        <v>204</v>
      </c>
      <c r="E526" s="69">
        <v>8</v>
      </c>
      <c r="F526" s="69">
        <v>6</v>
      </c>
      <c r="G526" s="69">
        <v>2003</v>
      </c>
      <c r="H526" s="69" t="s">
        <v>213</v>
      </c>
      <c r="I526" s="69">
        <v>10</v>
      </c>
      <c r="J526" s="68" t="s">
        <v>24</v>
      </c>
      <c r="K526" s="69" t="s">
        <v>214</v>
      </c>
      <c r="L526" s="103" t="s">
        <v>1343</v>
      </c>
      <c r="M526" s="4"/>
    </row>
    <row r="527" spans="1:16" s="288" customFormat="1" ht="16.5" customHeight="1">
      <c r="A527" s="80">
        <f>SUBTOTAL(3,$B$9:B527)</f>
        <v>519</v>
      </c>
      <c r="B527" s="434" t="s">
        <v>1392</v>
      </c>
      <c r="C527" s="388" t="s">
        <v>1393</v>
      </c>
      <c r="D527" s="334" t="s">
        <v>204</v>
      </c>
      <c r="E527" s="103" t="s">
        <v>102</v>
      </c>
      <c r="F527" s="103" t="s">
        <v>103</v>
      </c>
      <c r="G527" s="103" t="s">
        <v>92</v>
      </c>
      <c r="H527" s="5" t="s">
        <v>324</v>
      </c>
      <c r="I527" s="103">
        <v>10</v>
      </c>
      <c r="J527" s="5" t="s">
        <v>24</v>
      </c>
      <c r="K527" s="5" t="s">
        <v>94</v>
      </c>
      <c r="L527" s="103" t="s">
        <v>1343</v>
      </c>
      <c r="M527" s="69"/>
    </row>
    <row r="528" spans="1:16" s="288" customFormat="1" ht="16.5" customHeight="1">
      <c r="A528" s="80">
        <f>SUBTOTAL(3,$B$9:B528)</f>
        <v>520</v>
      </c>
      <c r="B528" s="434" t="s">
        <v>1394</v>
      </c>
      <c r="C528" s="388" t="s">
        <v>1395</v>
      </c>
      <c r="D528" s="334" t="s">
        <v>1396</v>
      </c>
      <c r="E528" s="103" t="s">
        <v>188</v>
      </c>
      <c r="F528" s="103" t="s">
        <v>173</v>
      </c>
      <c r="G528" s="103" t="s">
        <v>92</v>
      </c>
      <c r="H528" s="5" t="s">
        <v>434</v>
      </c>
      <c r="I528" s="103">
        <v>10</v>
      </c>
      <c r="J528" s="5" t="s">
        <v>24</v>
      </c>
      <c r="K528" s="5" t="s">
        <v>94</v>
      </c>
      <c r="L528" s="103" t="s">
        <v>1343</v>
      </c>
      <c r="M528" s="69"/>
    </row>
    <row r="529" spans="1:15" s="288" customFormat="1" ht="16.5" customHeight="1">
      <c r="A529" s="80">
        <f>SUBTOTAL(3,$B$9:B529)</f>
        <v>521</v>
      </c>
      <c r="B529" s="434" t="s">
        <v>1397</v>
      </c>
      <c r="C529" s="163" t="s">
        <v>1398</v>
      </c>
      <c r="D529" s="348" t="s">
        <v>1396</v>
      </c>
      <c r="E529" s="146" t="s">
        <v>1195</v>
      </c>
      <c r="F529" s="146" t="s">
        <v>205</v>
      </c>
      <c r="G529" s="7">
        <v>2003</v>
      </c>
      <c r="H529" s="6" t="s">
        <v>85</v>
      </c>
      <c r="I529" s="6">
        <v>10</v>
      </c>
      <c r="J529" s="68" t="s">
        <v>24</v>
      </c>
      <c r="K529" s="4" t="s">
        <v>193</v>
      </c>
      <c r="L529" s="103" t="s">
        <v>1343</v>
      </c>
      <c r="M529" s="69"/>
    </row>
    <row r="530" spans="1:15" s="288" customFormat="1" ht="16.5" customHeight="1">
      <c r="A530" s="80">
        <f>SUBTOTAL(3,$B$9:B530)</f>
        <v>522</v>
      </c>
      <c r="B530" s="434" t="s">
        <v>1399</v>
      </c>
      <c r="C530" s="67" t="s">
        <v>1400</v>
      </c>
      <c r="D530" s="350" t="s">
        <v>1401</v>
      </c>
      <c r="E530" s="68">
        <v>3</v>
      </c>
      <c r="F530" s="68">
        <v>7</v>
      </c>
      <c r="G530" s="68">
        <v>2003</v>
      </c>
      <c r="H530" s="81" t="s">
        <v>81</v>
      </c>
      <c r="I530" s="80">
        <v>10</v>
      </c>
      <c r="J530" s="68" t="s">
        <v>24</v>
      </c>
      <c r="K530" s="80" t="s">
        <v>82</v>
      </c>
      <c r="L530" s="103" t="s">
        <v>1343</v>
      </c>
      <c r="M530" s="69"/>
    </row>
    <row r="531" spans="1:15" s="288" customFormat="1" ht="16.5" customHeight="1">
      <c r="A531" s="80">
        <f>SUBTOTAL(3,$B$9:B531)</f>
        <v>523</v>
      </c>
      <c r="B531" s="434" t="s">
        <v>1402</v>
      </c>
      <c r="C531" s="70" t="s">
        <v>1403</v>
      </c>
      <c r="D531" s="347" t="s">
        <v>424</v>
      </c>
      <c r="E531" s="69">
        <v>22</v>
      </c>
      <c r="F531" s="69">
        <v>10</v>
      </c>
      <c r="G531" s="69">
        <v>2003</v>
      </c>
      <c r="H531" s="69" t="s">
        <v>213</v>
      </c>
      <c r="I531" s="69">
        <v>10</v>
      </c>
      <c r="J531" s="68" t="s">
        <v>24</v>
      </c>
      <c r="K531" s="69" t="s">
        <v>214</v>
      </c>
      <c r="L531" s="103" t="s">
        <v>1343</v>
      </c>
      <c r="M531" s="69"/>
    </row>
    <row r="532" spans="1:15" s="288" customFormat="1" ht="16.5" customHeight="1">
      <c r="A532" s="80">
        <f>SUBTOTAL(3,$B$9:B532)</f>
        <v>524</v>
      </c>
      <c r="B532" s="434" t="s">
        <v>1404</v>
      </c>
      <c r="C532" s="110" t="s">
        <v>1405</v>
      </c>
      <c r="D532" s="354" t="s">
        <v>212</v>
      </c>
      <c r="E532" s="68">
        <v>22</v>
      </c>
      <c r="F532" s="68">
        <v>6</v>
      </c>
      <c r="G532" s="68">
        <v>2003</v>
      </c>
      <c r="H532" s="68" t="s">
        <v>200</v>
      </c>
      <c r="I532" s="68">
        <v>10</v>
      </c>
      <c r="J532" s="68" t="s">
        <v>24</v>
      </c>
      <c r="K532" s="68" t="s">
        <v>201</v>
      </c>
      <c r="L532" s="103" t="s">
        <v>1343</v>
      </c>
      <c r="M532" s="69"/>
    </row>
    <row r="533" spans="1:15" s="288" customFormat="1" ht="16.5" customHeight="1">
      <c r="A533" s="80">
        <f>SUBTOTAL(3,$B$9:B533)</f>
        <v>525</v>
      </c>
      <c r="B533" s="434" t="s">
        <v>1406</v>
      </c>
      <c r="C533" s="302" t="s">
        <v>1407</v>
      </c>
      <c r="D533" s="350" t="s">
        <v>220</v>
      </c>
      <c r="E533" s="68">
        <v>24</v>
      </c>
      <c r="F533" s="68">
        <v>9</v>
      </c>
      <c r="G533" s="68">
        <v>2003</v>
      </c>
      <c r="H533" s="81" t="s">
        <v>81</v>
      </c>
      <c r="I533" s="80">
        <v>10</v>
      </c>
      <c r="J533" s="68" t="s">
        <v>24</v>
      </c>
      <c r="K533" s="80" t="s">
        <v>82</v>
      </c>
      <c r="L533" s="103" t="s">
        <v>1343</v>
      </c>
      <c r="M533" s="69"/>
    </row>
    <row r="534" spans="1:15" s="288" customFormat="1" ht="16.5" customHeight="1">
      <c r="A534" s="80">
        <f>SUBTOTAL(3,$B$9:B534)</f>
        <v>526</v>
      </c>
      <c r="B534" s="434" t="s">
        <v>1408</v>
      </c>
      <c r="C534" s="110" t="s">
        <v>1409</v>
      </c>
      <c r="D534" s="347" t="s">
        <v>1410</v>
      </c>
      <c r="E534" s="69">
        <v>5</v>
      </c>
      <c r="F534" s="69">
        <v>11</v>
      </c>
      <c r="G534" s="69">
        <v>2003</v>
      </c>
      <c r="H534" s="69" t="s">
        <v>113</v>
      </c>
      <c r="I534" s="69">
        <v>10</v>
      </c>
      <c r="J534" s="68" t="s">
        <v>24</v>
      </c>
      <c r="K534" s="69" t="s">
        <v>143</v>
      </c>
      <c r="L534" s="103" t="s">
        <v>1343</v>
      </c>
      <c r="M534" s="4"/>
    </row>
    <row r="535" spans="1:15" s="288" customFormat="1" ht="16.5" customHeight="1">
      <c r="A535" s="80">
        <f>SUBTOTAL(3,$B$9:B535)</f>
        <v>527</v>
      </c>
      <c r="B535" s="434" t="s">
        <v>1411</v>
      </c>
      <c r="C535" s="110" t="s">
        <v>1412</v>
      </c>
      <c r="D535" s="361" t="s">
        <v>229</v>
      </c>
      <c r="E535" s="69">
        <v>26</v>
      </c>
      <c r="F535" s="69">
        <v>8</v>
      </c>
      <c r="G535" s="69">
        <v>2003</v>
      </c>
      <c r="H535" s="69" t="s">
        <v>113</v>
      </c>
      <c r="I535" s="69">
        <v>10</v>
      </c>
      <c r="J535" s="68" t="s">
        <v>24</v>
      </c>
      <c r="K535" s="69" t="s">
        <v>143</v>
      </c>
      <c r="L535" s="103" t="s">
        <v>1343</v>
      </c>
      <c r="M535" s="4"/>
    </row>
    <row r="536" spans="1:15" s="288" customFormat="1" ht="16.5" customHeight="1">
      <c r="A536" s="80">
        <f>SUBTOTAL(3,$B$9:B536)</f>
        <v>528</v>
      </c>
      <c r="B536" s="434" t="s">
        <v>1413</v>
      </c>
      <c r="C536" s="67" t="s">
        <v>1414</v>
      </c>
      <c r="D536" s="350" t="s">
        <v>229</v>
      </c>
      <c r="E536" s="68">
        <v>10</v>
      </c>
      <c r="F536" s="68">
        <v>1</v>
      </c>
      <c r="G536" s="68">
        <v>2003</v>
      </c>
      <c r="H536" s="68" t="s">
        <v>230</v>
      </c>
      <c r="I536" s="68">
        <v>10</v>
      </c>
      <c r="J536" s="68" t="s">
        <v>24</v>
      </c>
      <c r="K536" s="4" t="s">
        <v>123</v>
      </c>
      <c r="L536" s="103" t="s">
        <v>1343</v>
      </c>
      <c r="M536" s="4"/>
    </row>
    <row r="537" spans="1:15" s="288" customFormat="1" ht="16.5" customHeight="1">
      <c r="A537" s="80">
        <f>SUBTOTAL(3,$B$9:B537)</f>
        <v>529</v>
      </c>
      <c r="B537" s="434" t="s">
        <v>1415</v>
      </c>
      <c r="C537" s="388" t="s">
        <v>1416</v>
      </c>
      <c r="D537" s="334" t="s">
        <v>229</v>
      </c>
      <c r="E537" s="103" t="s">
        <v>164</v>
      </c>
      <c r="F537" s="103" t="s">
        <v>429</v>
      </c>
      <c r="G537" s="103" t="s">
        <v>92</v>
      </c>
      <c r="H537" s="5" t="s">
        <v>93</v>
      </c>
      <c r="I537" s="103">
        <v>10</v>
      </c>
      <c r="J537" s="5" t="s">
        <v>24</v>
      </c>
      <c r="K537" s="5" t="s">
        <v>94</v>
      </c>
      <c r="L537" s="103" t="s">
        <v>1343</v>
      </c>
      <c r="M537" s="4"/>
    </row>
    <row r="538" spans="1:15" s="148" customFormat="1" ht="16.5" customHeight="1">
      <c r="A538" s="80">
        <f>SUBTOTAL(3,$B$9:B538)</f>
        <v>530</v>
      </c>
      <c r="B538" s="434" t="s">
        <v>1417</v>
      </c>
      <c r="C538" s="110" t="s">
        <v>775</v>
      </c>
      <c r="D538" s="347" t="s">
        <v>1410</v>
      </c>
      <c r="E538" s="69">
        <v>19</v>
      </c>
      <c r="F538" s="69">
        <v>2</v>
      </c>
      <c r="G538" s="69">
        <v>2003</v>
      </c>
      <c r="H538" s="69" t="s">
        <v>113</v>
      </c>
      <c r="I538" s="69">
        <v>10</v>
      </c>
      <c r="J538" s="68" t="s">
        <v>24</v>
      </c>
      <c r="K538" s="69" t="s">
        <v>143</v>
      </c>
      <c r="L538" s="103" t="s">
        <v>1343</v>
      </c>
      <c r="M538" s="4"/>
      <c r="O538" s="288"/>
    </row>
    <row r="539" spans="1:15" s="297" customFormat="1" ht="16.5" customHeight="1">
      <c r="A539" s="80">
        <f>SUBTOTAL(3,$B$9:B539)</f>
        <v>531</v>
      </c>
      <c r="B539" s="434" t="s">
        <v>1418</v>
      </c>
      <c r="C539" s="110" t="s">
        <v>1419</v>
      </c>
      <c r="D539" s="347" t="s">
        <v>1420</v>
      </c>
      <c r="E539" s="69">
        <v>13</v>
      </c>
      <c r="F539" s="69">
        <v>5</v>
      </c>
      <c r="G539" s="69">
        <v>2003</v>
      </c>
      <c r="H539" s="69" t="s">
        <v>113</v>
      </c>
      <c r="I539" s="69">
        <v>10</v>
      </c>
      <c r="J539" s="68" t="s">
        <v>24</v>
      </c>
      <c r="K539" s="69" t="s">
        <v>143</v>
      </c>
      <c r="L539" s="103" t="s">
        <v>1343</v>
      </c>
      <c r="M539" s="4"/>
      <c r="O539" s="288"/>
    </row>
    <row r="540" spans="1:15" s="297" customFormat="1" ht="16.5" customHeight="1">
      <c r="A540" s="80">
        <f>SUBTOTAL(3,$B$9:B540)</f>
        <v>532</v>
      </c>
      <c r="B540" s="434" t="s">
        <v>1421</v>
      </c>
      <c r="C540" s="382" t="s">
        <v>1422</v>
      </c>
      <c r="D540" s="366" t="s">
        <v>244</v>
      </c>
      <c r="E540" s="336" t="s">
        <v>90</v>
      </c>
      <c r="F540" s="80">
        <v>3</v>
      </c>
      <c r="G540" s="80">
        <v>2003</v>
      </c>
      <c r="H540" s="80" t="s">
        <v>378</v>
      </c>
      <c r="I540" s="64">
        <v>10</v>
      </c>
      <c r="J540" s="343" t="s">
        <v>22</v>
      </c>
      <c r="K540" s="80" t="s">
        <v>258</v>
      </c>
      <c r="L540" s="103" t="s">
        <v>1343</v>
      </c>
      <c r="M540" s="4"/>
      <c r="N540" s="288"/>
      <c r="O540" s="288"/>
    </row>
    <row r="541" spans="1:15" s="297" customFormat="1" ht="16.5" customHeight="1">
      <c r="A541" s="80">
        <f>SUBTOTAL(3,$B$9:B541)</f>
        <v>533</v>
      </c>
      <c r="B541" s="434" t="s">
        <v>1423</v>
      </c>
      <c r="C541" s="67" t="s">
        <v>1424</v>
      </c>
      <c r="D541" s="350" t="s">
        <v>445</v>
      </c>
      <c r="E541" s="68">
        <v>16</v>
      </c>
      <c r="F541" s="68">
        <v>5</v>
      </c>
      <c r="G541" s="68">
        <v>2003</v>
      </c>
      <c r="H541" s="81" t="s">
        <v>81</v>
      </c>
      <c r="I541" s="80">
        <v>10</v>
      </c>
      <c r="J541" s="68" t="s">
        <v>24</v>
      </c>
      <c r="K541" s="80" t="s">
        <v>82</v>
      </c>
      <c r="L541" s="103" t="s">
        <v>1343</v>
      </c>
      <c r="M541" s="291"/>
      <c r="N541" s="288"/>
      <c r="O541" s="288"/>
    </row>
    <row r="542" spans="1:15" s="288" customFormat="1" ht="16.5" customHeight="1">
      <c r="A542" s="80">
        <f>SUBTOTAL(3,$B$9:B542)</f>
        <v>534</v>
      </c>
      <c r="B542" s="434" t="s">
        <v>1425</v>
      </c>
      <c r="C542" s="382" t="s">
        <v>981</v>
      </c>
      <c r="D542" s="366" t="s">
        <v>445</v>
      </c>
      <c r="E542" s="336" t="s">
        <v>1195</v>
      </c>
      <c r="F542" s="80">
        <v>12</v>
      </c>
      <c r="G542" s="80">
        <v>2003</v>
      </c>
      <c r="H542" s="80" t="s">
        <v>378</v>
      </c>
      <c r="I542" s="64">
        <v>10</v>
      </c>
      <c r="J542" s="343" t="s">
        <v>22</v>
      </c>
      <c r="K542" s="80" t="s">
        <v>258</v>
      </c>
      <c r="L542" s="103" t="s">
        <v>1343</v>
      </c>
      <c r="M542" s="291"/>
    </row>
    <row r="543" spans="1:15" s="288" customFormat="1" ht="16.5" customHeight="1">
      <c r="A543" s="80">
        <f>SUBTOTAL(3,$B$9:B543)</f>
        <v>535</v>
      </c>
      <c r="B543" s="434" t="s">
        <v>1426</v>
      </c>
      <c r="C543" s="388" t="s">
        <v>1427</v>
      </c>
      <c r="D543" s="334" t="s">
        <v>772</v>
      </c>
      <c r="E543" s="103" t="s">
        <v>743</v>
      </c>
      <c r="F543" s="103" t="s">
        <v>205</v>
      </c>
      <c r="G543" s="103" t="s">
        <v>92</v>
      </c>
      <c r="H543" s="5" t="s">
        <v>324</v>
      </c>
      <c r="I543" s="103">
        <v>10</v>
      </c>
      <c r="J543" s="5" t="s">
        <v>24</v>
      </c>
      <c r="K543" s="5" t="s">
        <v>94</v>
      </c>
      <c r="L543" s="103" t="s">
        <v>1343</v>
      </c>
      <c r="M543" s="102"/>
      <c r="N543" s="297"/>
    </row>
    <row r="544" spans="1:15" s="288" customFormat="1" ht="16.5" customHeight="1">
      <c r="A544" s="80">
        <f>SUBTOTAL(3,$B$9:B544)</f>
        <v>536</v>
      </c>
      <c r="B544" s="434" t="s">
        <v>1428</v>
      </c>
      <c r="C544" s="388" t="s">
        <v>1429</v>
      </c>
      <c r="D544" s="334" t="s">
        <v>264</v>
      </c>
      <c r="E544" s="103" t="s">
        <v>408</v>
      </c>
      <c r="F544" s="103" t="s">
        <v>188</v>
      </c>
      <c r="G544" s="103" t="s">
        <v>92</v>
      </c>
      <c r="H544" s="5" t="s">
        <v>1430</v>
      </c>
      <c r="I544" s="103">
        <v>10</v>
      </c>
      <c r="J544" s="5" t="s">
        <v>24</v>
      </c>
      <c r="K544" s="5" t="s">
        <v>94</v>
      </c>
      <c r="L544" s="103" t="s">
        <v>1343</v>
      </c>
      <c r="M544" s="102"/>
    </row>
    <row r="545" spans="1:15" s="288" customFormat="1" ht="16.5" customHeight="1">
      <c r="A545" s="80">
        <f>SUBTOTAL(3,$B$9:B545)</f>
        <v>537</v>
      </c>
      <c r="B545" s="434" t="s">
        <v>1431</v>
      </c>
      <c r="C545" s="375" t="s">
        <v>1432</v>
      </c>
      <c r="D545" s="350" t="s">
        <v>470</v>
      </c>
      <c r="E545" s="80">
        <v>15</v>
      </c>
      <c r="F545" s="7">
        <v>5</v>
      </c>
      <c r="G545" s="7">
        <v>2003</v>
      </c>
      <c r="H545" s="69" t="s">
        <v>519</v>
      </c>
      <c r="I545" s="69">
        <v>10</v>
      </c>
      <c r="J545" s="68" t="s">
        <v>24</v>
      </c>
      <c r="K545" s="68" t="s">
        <v>148</v>
      </c>
      <c r="L545" s="103" t="s">
        <v>1343</v>
      </c>
      <c r="M545" s="102"/>
      <c r="N545" s="297"/>
    </row>
    <row r="546" spans="1:15" s="297" customFormat="1" ht="16.5" customHeight="1">
      <c r="A546" s="80">
        <f>SUBTOTAL(3,$B$9:B546)</f>
        <v>538</v>
      </c>
      <c r="B546" s="434" t="s">
        <v>1433</v>
      </c>
      <c r="C546" s="163" t="s">
        <v>1434</v>
      </c>
      <c r="D546" s="348" t="s">
        <v>470</v>
      </c>
      <c r="E546" s="146" t="s">
        <v>743</v>
      </c>
      <c r="F546" s="146" t="s">
        <v>205</v>
      </c>
      <c r="G546" s="7">
        <v>2003</v>
      </c>
      <c r="H546" s="6" t="s">
        <v>85</v>
      </c>
      <c r="I546" s="6">
        <v>10</v>
      </c>
      <c r="J546" s="68" t="s">
        <v>24</v>
      </c>
      <c r="K546" s="4" t="s">
        <v>193</v>
      </c>
      <c r="L546" s="103" t="s">
        <v>1343</v>
      </c>
      <c r="M546" s="102"/>
      <c r="O546" s="288"/>
    </row>
    <row r="547" spans="1:15" s="288" customFormat="1" ht="16.5" customHeight="1">
      <c r="A547" s="80">
        <f>SUBTOTAL(3,$B$9:B547)</f>
        <v>539</v>
      </c>
      <c r="B547" s="434" t="s">
        <v>1435</v>
      </c>
      <c r="C547" s="388" t="s">
        <v>1436</v>
      </c>
      <c r="D547" s="334" t="s">
        <v>470</v>
      </c>
      <c r="E547" s="103" t="s">
        <v>388</v>
      </c>
      <c r="F547" s="103" t="s">
        <v>173</v>
      </c>
      <c r="G547" s="103" t="s">
        <v>92</v>
      </c>
      <c r="H547" s="5" t="s">
        <v>104</v>
      </c>
      <c r="I547" s="103">
        <v>10</v>
      </c>
      <c r="J547" s="5" t="s">
        <v>24</v>
      </c>
      <c r="K547" s="5" t="s">
        <v>94</v>
      </c>
      <c r="L547" s="103" t="s">
        <v>1343</v>
      </c>
      <c r="M547" s="102"/>
    </row>
    <row r="548" spans="1:15" s="288" customFormat="1" ht="16.5" customHeight="1">
      <c r="A548" s="80">
        <f>SUBTOTAL(3,$B$9:B548)</f>
        <v>540</v>
      </c>
      <c r="B548" s="434" t="s">
        <v>1437</v>
      </c>
      <c r="C548" s="70" t="s">
        <v>1438</v>
      </c>
      <c r="D548" s="347" t="s">
        <v>470</v>
      </c>
      <c r="E548" s="69">
        <v>2</v>
      </c>
      <c r="F548" s="69">
        <v>5</v>
      </c>
      <c r="G548" s="69">
        <v>2003</v>
      </c>
      <c r="H548" s="69" t="s">
        <v>394</v>
      </c>
      <c r="I548" s="69">
        <v>10</v>
      </c>
      <c r="J548" s="68" t="s">
        <v>24</v>
      </c>
      <c r="K548" s="69" t="s">
        <v>214</v>
      </c>
      <c r="L548" s="103" t="s">
        <v>1343</v>
      </c>
      <c r="M548" s="102"/>
    </row>
    <row r="549" spans="1:15" s="288" customFormat="1" ht="16.5" customHeight="1">
      <c r="A549" s="80">
        <f>SUBTOTAL(3,$B$9:B549)</f>
        <v>541</v>
      </c>
      <c r="B549" s="434" t="s">
        <v>1439</v>
      </c>
      <c r="C549" s="67" t="s">
        <v>1091</v>
      </c>
      <c r="D549" s="351" t="s">
        <v>1440</v>
      </c>
      <c r="E549" s="111" t="s">
        <v>536</v>
      </c>
      <c r="F549" s="69">
        <v>5</v>
      </c>
      <c r="G549" s="69">
        <v>2003</v>
      </c>
      <c r="H549" s="69" t="s">
        <v>85</v>
      </c>
      <c r="I549" s="69">
        <v>10</v>
      </c>
      <c r="J549" s="68" t="s">
        <v>24</v>
      </c>
      <c r="K549" s="69" t="s">
        <v>98</v>
      </c>
      <c r="L549" s="103" t="s">
        <v>1343</v>
      </c>
      <c r="M549" s="102"/>
    </row>
    <row r="550" spans="1:15" s="288" customFormat="1" ht="16.5" customHeight="1">
      <c r="A550" s="80">
        <f>SUBTOTAL(3,$B$9:B550)</f>
        <v>542</v>
      </c>
      <c r="B550" s="434" t="s">
        <v>1441</v>
      </c>
      <c r="C550" s="388" t="s">
        <v>1442</v>
      </c>
      <c r="D550" s="334" t="s">
        <v>284</v>
      </c>
      <c r="E550" s="103" t="s">
        <v>296</v>
      </c>
      <c r="F550" s="103" t="s">
        <v>457</v>
      </c>
      <c r="G550" s="103" t="s">
        <v>92</v>
      </c>
      <c r="H550" s="5" t="s">
        <v>134</v>
      </c>
      <c r="I550" s="103">
        <v>10</v>
      </c>
      <c r="J550" s="5" t="s">
        <v>24</v>
      </c>
      <c r="K550" s="5" t="s">
        <v>94</v>
      </c>
      <c r="L550" s="103" t="s">
        <v>1343</v>
      </c>
      <c r="M550" s="102"/>
    </row>
    <row r="551" spans="1:15" s="288" customFormat="1" ht="16.5" customHeight="1">
      <c r="A551" s="80">
        <f>SUBTOTAL(3,$B$9:B551)</f>
        <v>543</v>
      </c>
      <c r="B551" s="434" t="s">
        <v>1443</v>
      </c>
      <c r="C551" s="163" t="s">
        <v>1444</v>
      </c>
      <c r="D551" s="348" t="s">
        <v>656</v>
      </c>
      <c r="E551" s="103">
        <v>15</v>
      </c>
      <c r="F551" s="103">
        <v>1</v>
      </c>
      <c r="G551" s="103">
        <v>2003</v>
      </c>
      <c r="H551" s="103" t="s">
        <v>75</v>
      </c>
      <c r="I551" s="103">
        <v>10</v>
      </c>
      <c r="J551" s="68" t="s">
        <v>24</v>
      </c>
      <c r="K551" s="103" t="s">
        <v>76</v>
      </c>
      <c r="L551" s="103" t="s">
        <v>1343</v>
      </c>
      <c r="M551" s="102"/>
    </row>
    <row r="552" spans="1:15" s="288" customFormat="1" ht="16.5" customHeight="1">
      <c r="A552" s="80">
        <f>SUBTOTAL(3,$B$9:B552)</f>
        <v>544</v>
      </c>
      <c r="B552" s="434" t="s">
        <v>1445</v>
      </c>
      <c r="C552" s="163" t="s">
        <v>999</v>
      </c>
      <c r="D552" s="348" t="s">
        <v>1148</v>
      </c>
      <c r="E552" s="146" t="s">
        <v>245</v>
      </c>
      <c r="F552" s="146" t="s">
        <v>103</v>
      </c>
      <c r="G552" s="7">
        <v>2003</v>
      </c>
      <c r="H552" s="6" t="s">
        <v>85</v>
      </c>
      <c r="I552" s="6">
        <v>10</v>
      </c>
      <c r="J552" s="68" t="s">
        <v>24</v>
      </c>
      <c r="K552" s="4" t="s">
        <v>193</v>
      </c>
      <c r="L552" s="103" t="s">
        <v>1343</v>
      </c>
      <c r="M552" s="344"/>
    </row>
    <row r="553" spans="1:15" s="288" customFormat="1" ht="16.5" customHeight="1">
      <c r="A553" s="80">
        <f>SUBTOTAL(3,$B$9:B553)</f>
        <v>545</v>
      </c>
      <c r="B553" s="434" t="s">
        <v>1446</v>
      </c>
      <c r="C553" s="67" t="s">
        <v>1048</v>
      </c>
      <c r="D553" s="351" t="s">
        <v>1175</v>
      </c>
      <c r="E553" s="111" t="s">
        <v>466</v>
      </c>
      <c r="F553" s="69">
        <v>11</v>
      </c>
      <c r="G553" s="69">
        <v>2003</v>
      </c>
      <c r="H553" s="69" t="s">
        <v>85</v>
      </c>
      <c r="I553" s="69">
        <v>10</v>
      </c>
      <c r="J553" s="68" t="s">
        <v>24</v>
      </c>
      <c r="K553" s="69" t="s">
        <v>98</v>
      </c>
      <c r="L553" s="103" t="s">
        <v>1343</v>
      </c>
      <c r="M553" s="344"/>
    </row>
    <row r="554" spans="1:15" s="288" customFormat="1" ht="16.5" customHeight="1">
      <c r="A554" s="80">
        <f>SUBTOTAL(3,$B$9:B554)</f>
        <v>546</v>
      </c>
      <c r="B554" s="434" t="s">
        <v>1447</v>
      </c>
      <c r="C554" s="388" t="s">
        <v>1448</v>
      </c>
      <c r="D554" s="334" t="s">
        <v>1178</v>
      </c>
      <c r="E554" s="103" t="s">
        <v>844</v>
      </c>
      <c r="F554" s="103" t="s">
        <v>172</v>
      </c>
      <c r="G554" s="103" t="s">
        <v>92</v>
      </c>
      <c r="H554" s="5" t="s">
        <v>818</v>
      </c>
      <c r="I554" s="103">
        <v>10</v>
      </c>
      <c r="J554" s="5" t="s">
        <v>24</v>
      </c>
      <c r="K554" s="5" t="s">
        <v>94</v>
      </c>
      <c r="L554" s="103" t="s">
        <v>1343</v>
      </c>
      <c r="M554" s="101"/>
    </row>
    <row r="555" spans="1:15" s="288" customFormat="1" ht="16.5" customHeight="1">
      <c r="A555" s="80">
        <f>SUBTOTAL(3,$B$9:B555)</f>
        <v>547</v>
      </c>
      <c r="B555" s="434" t="s">
        <v>1449</v>
      </c>
      <c r="C555" s="67" t="s">
        <v>1450</v>
      </c>
      <c r="D555" s="350" t="s">
        <v>80</v>
      </c>
      <c r="E555" s="69">
        <v>5</v>
      </c>
      <c r="F555" s="69">
        <v>5</v>
      </c>
      <c r="G555" s="69">
        <v>2003</v>
      </c>
      <c r="H555" s="69" t="s">
        <v>230</v>
      </c>
      <c r="I555" s="68">
        <v>10</v>
      </c>
      <c r="J555" s="103" t="s">
        <v>26</v>
      </c>
      <c r="K555" s="69" t="s">
        <v>231</v>
      </c>
      <c r="L555" s="103" t="s">
        <v>1451</v>
      </c>
      <c r="M555" s="69"/>
    </row>
    <row r="556" spans="1:15" s="288" customFormat="1" ht="16.5" customHeight="1">
      <c r="A556" s="80">
        <f>SUBTOTAL(3,$B$9:B556)</f>
        <v>548</v>
      </c>
      <c r="B556" s="434" t="s">
        <v>1452</v>
      </c>
      <c r="C556" s="388" t="s">
        <v>1453</v>
      </c>
      <c r="D556" s="334" t="s">
        <v>80</v>
      </c>
      <c r="E556" s="103" t="s">
        <v>393</v>
      </c>
      <c r="F556" s="103" t="s">
        <v>102</v>
      </c>
      <c r="G556" s="103" t="s">
        <v>92</v>
      </c>
      <c r="H556" s="5" t="s">
        <v>327</v>
      </c>
      <c r="I556" s="103">
        <v>10</v>
      </c>
      <c r="J556" s="5" t="s">
        <v>26</v>
      </c>
      <c r="K556" s="5" t="s">
        <v>94</v>
      </c>
      <c r="L556" s="103" t="s">
        <v>1451</v>
      </c>
      <c r="M556" s="69"/>
    </row>
    <row r="557" spans="1:15" s="288" customFormat="1" ht="16.5" customHeight="1">
      <c r="A557" s="80">
        <f>SUBTOTAL(3,$B$9:B557)</f>
        <v>549</v>
      </c>
      <c r="B557" s="434" t="s">
        <v>1454</v>
      </c>
      <c r="C557" s="388" t="s">
        <v>1084</v>
      </c>
      <c r="D557" s="334" t="s">
        <v>1455</v>
      </c>
      <c r="E557" s="103" t="s">
        <v>192</v>
      </c>
      <c r="F557" s="103" t="s">
        <v>188</v>
      </c>
      <c r="G557" s="103" t="s">
        <v>92</v>
      </c>
      <c r="H557" s="5" t="s">
        <v>189</v>
      </c>
      <c r="I557" s="103">
        <v>10</v>
      </c>
      <c r="J557" s="5" t="s">
        <v>26</v>
      </c>
      <c r="K557" s="5" t="s">
        <v>94</v>
      </c>
      <c r="L557" s="103" t="s">
        <v>1451</v>
      </c>
      <c r="M557" s="69"/>
    </row>
    <row r="558" spans="1:15" s="288" customFormat="1" ht="16.5" customHeight="1">
      <c r="A558" s="80">
        <f>SUBTOTAL(3,$B$9:B558)</f>
        <v>550</v>
      </c>
      <c r="B558" s="434" t="s">
        <v>1456</v>
      </c>
      <c r="C558" s="70" t="s">
        <v>1457</v>
      </c>
      <c r="D558" s="351" t="s">
        <v>1458</v>
      </c>
      <c r="E558" s="111" t="s">
        <v>91</v>
      </c>
      <c r="F558" s="69">
        <v>7</v>
      </c>
      <c r="G558" s="69">
        <v>2003</v>
      </c>
      <c r="H558" s="69" t="s">
        <v>85</v>
      </c>
      <c r="I558" s="69">
        <v>10</v>
      </c>
      <c r="J558" s="103" t="s">
        <v>26</v>
      </c>
      <c r="K558" s="69" t="s">
        <v>98</v>
      </c>
      <c r="L558" s="103" t="s">
        <v>1451</v>
      </c>
      <c r="M558" s="4"/>
    </row>
    <row r="559" spans="1:15" s="288" customFormat="1" ht="16.5" customHeight="1">
      <c r="A559" s="80">
        <f>SUBTOTAL(3,$B$9:B559)</f>
        <v>551</v>
      </c>
      <c r="B559" s="434" t="s">
        <v>1459</v>
      </c>
      <c r="C559" s="70" t="s">
        <v>1460</v>
      </c>
      <c r="D559" s="347" t="s">
        <v>365</v>
      </c>
      <c r="E559" s="69">
        <v>10</v>
      </c>
      <c r="F559" s="69">
        <v>3</v>
      </c>
      <c r="G559" s="69">
        <v>2003</v>
      </c>
      <c r="H559" s="69" t="s">
        <v>213</v>
      </c>
      <c r="I559" s="69">
        <v>10</v>
      </c>
      <c r="J559" s="103" t="s">
        <v>26</v>
      </c>
      <c r="K559" s="69" t="s">
        <v>214</v>
      </c>
      <c r="L559" s="103" t="s">
        <v>1451</v>
      </c>
      <c r="M559" s="4"/>
    </row>
    <row r="560" spans="1:15" s="288" customFormat="1" ht="16.5" customHeight="1">
      <c r="A560" s="80">
        <f>SUBTOTAL(3,$B$9:B560)</f>
        <v>552</v>
      </c>
      <c r="B560" s="434" t="s">
        <v>1461</v>
      </c>
      <c r="C560" s="163" t="s">
        <v>1462</v>
      </c>
      <c r="D560" s="348" t="s">
        <v>117</v>
      </c>
      <c r="E560" s="146" t="s">
        <v>296</v>
      </c>
      <c r="F560" s="146" t="s">
        <v>102</v>
      </c>
      <c r="G560" s="7">
        <v>2003</v>
      </c>
      <c r="H560" s="103" t="s">
        <v>183</v>
      </c>
      <c r="I560" s="6">
        <v>10</v>
      </c>
      <c r="J560" s="103" t="s">
        <v>26</v>
      </c>
      <c r="K560" s="4" t="s">
        <v>193</v>
      </c>
      <c r="L560" s="103" t="s">
        <v>1451</v>
      </c>
      <c r="M560" s="4"/>
    </row>
    <row r="561" spans="1:15" s="288" customFormat="1" ht="16.5" customHeight="1">
      <c r="A561" s="80">
        <f>SUBTOTAL(3,$B$9:B561)</f>
        <v>553</v>
      </c>
      <c r="B561" s="434" t="s">
        <v>1463</v>
      </c>
      <c r="C561" s="67" t="s">
        <v>1464</v>
      </c>
      <c r="D561" s="350" t="s">
        <v>1465</v>
      </c>
      <c r="E561" s="68">
        <v>26</v>
      </c>
      <c r="F561" s="68">
        <v>12</v>
      </c>
      <c r="G561" s="68">
        <v>2002</v>
      </c>
      <c r="H561" s="68" t="s">
        <v>911</v>
      </c>
      <c r="I561" s="323">
        <v>10</v>
      </c>
      <c r="J561" s="103" t="s">
        <v>26</v>
      </c>
      <c r="K561" s="323" t="s">
        <v>271</v>
      </c>
      <c r="L561" s="103" t="s">
        <v>1451</v>
      </c>
      <c r="M561" s="4"/>
    </row>
    <row r="562" spans="1:15" s="288" customFormat="1" ht="16.5" customHeight="1">
      <c r="A562" s="80">
        <f>SUBTOTAL(3,$B$9:B562)</f>
        <v>554</v>
      </c>
      <c r="B562" s="434" t="s">
        <v>1466</v>
      </c>
      <c r="C562" s="388" t="s">
        <v>346</v>
      </c>
      <c r="D562" s="334" t="s">
        <v>377</v>
      </c>
      <c r="E562" s="103" t="s">
        <v>245</v>
      </c>
      <c r="F562" s="103" t="s">
        <v>188</v>
      </c>
      <c r="G562" s="103" t="s">
        <v>92</v>
      </c>
      <c r="H562" s="5" t="s">
        <v>1467</v>
      </c>
      <c r="I562" s="103">
        <v>10</v>
      </c>
      <c r="J562" s="5" t="s">
        <v>26</v>
      </c>
      <c r="K562" s="5" t="s">
        <v>94</v>
      </c>
      <c r="L562" s="103" t="s">
        <v>1451</v>
      </c>
      <c r="M562" s="4"/>
    </row>
    <row r="563" spans="1:15" s="288" customFormat="1" ht="16.5" customHeight="1">
      <c r="A563" s="80">
        <f>SUBTOTAL(3,$B$9:B563)</f>
        <v>555</v>
      </c>
      <c r="B563" s="434" t="s">
        <v>1468</v>
      </c>
      <c r="C563" s="375" t="s">
        <v>1469</v>
      </c>
      <c r="D563" s="350" t="s">
        <v>387</v>
      </c>
      <c r="E563" s="253" t="s">
        <v>172</v>
      </c>
      <c r="F563" s="7">
        <v>4</v>
      </c>
      <c r="G563" s="7">
        <v>2003</v>
      </c>
      <c r="H563" s="69" t="s">
        <v>519</v>
      </c>
      <c r="I563" s="69">
        <v>10</v>
      </c>
      <c r="J563" s="103" t="s">
        <v>26</v>
      </c>
      <c r="K563" s="68" t="s">
        <v>148</v>
      </c>
      <c r="L563" s="103" t="s">
        <v>1451</v>
      </c>
      <c r="M563" s="291"/>
    </row>
    <row r="564" spans="1:15" s="288" customFormat="1" ht="16.5" customHeight="1">
      <c r="A564" s="80">
        <f>SUBTOTAL(3,$B$9:B564)</f>
        <v>556</v>
      </c>
      <c r="B564" s="434" t="s">
        <v>1470</v>
      </c>
      <c r="C564" s="388" t="s">
        <v>1471</v>
      </c>
      <c r="D564" s="334" t="s">
        <v>402</v>
      </c>
      <c r="E564" s="103" t="s">
        <v>172</v>
      </c>
      <c r="F564" s="103" t="s">
        <v>103</v>
      </c>
      <c r="G564" s="103" t="s">
        <v>92</v>
      </c>
      <c r="H564" s="5" t="s">
        <v>434</v>
      </c>
      <c r="I564" s="103">
        <v>10</v>
      </c>
      <c r="J564" s="5" t="s">
        <v>26</v>
      </c>
      <c r="K564" s="5" t="s">
        <v>94</v>
      </c>
      <c r="L564" s="103" t="s">
        <v>1451</v>
      </c>
      <c r="M564" s="291"/>
    </row>
    <row r="565" spans="1:15" s="288" customFormat="1" ht="16.5" customHeight="1">
      <c r="A565" s="80">
        <f>SUBTOTAL(3,$B$9:B565)</f>
        <v>557</v>
      </c>
      <c r="B565" s="434" t="s">
        <v>1472</v>
      </c>
      <c r="C565" s="388" t="s">
        <v>1473</v>
      </c>
      <c r="D565" s="334" t="s">
        <v>241</v>
      </c>
      <c r="E565" s="103" t="s">
        <v>172</v>
      </c>
      <c r="F565" s="103" t="s">
        <v>457</v>
      </c>
      <c r="G565" s="103" t="s">
        <v>92</v>
      </c>
      <c r="H565" s="5" t="s">
        <v>327</v>
      </c>
      <c r="I565" s="103">
        <v>10</v>
      </c>
      <c r="J565" s="5" t="s">
        <v>26</v>
      </c>
      <c r="K565" s="5" t="s">
        <v>94</v>
      </c>
      <c r="L565" s="103" t="s">
        <v>1451</v>
      </c>
      <c r="M565" s="102"/>
    </row>
    <row r="566" spans="1:15" s="288" customFormat="1" ht="16.5" customHeight="1">
      <c r="A566" s="80">
        <f>SUBTOTAL(3,$B$9:B566)</f>
        <v>558</v>
      </c>
      <c r="B566" s="434" t="s">
        <v>1474</v>
      </c>
      <c r="C566" s="375" t="s">
        <v>1475</v>
      </c>
      <c r="D566" s="350" t="s">
        <v>253</v>
      </c>
      <c r="E566" s="253" t="s">
        <v>602</v>
      </c>
      <c r="F566" s="7">
        <v>9</v>
      </c>
      <c r="G566" s="7">
        <v>2003</v>
      </c>
      <c r="H566" s="69" t="s">
        <v>213</v>
      </c>
      <c r="I566" s="69">
        <v>10</v>
      </c>
      <c r="J566" s="103" t="s">
        <v>26</v>
      </c>
      <c r="K566" s="68" t="s">
        <v>148</v>
      </c>
      <c r="L566" s="103" t="s">
        <v>1451</v>
      </c>
      <c r="M566" s="102"/>
    </row>
    <row r="567" spans="1:15" s="288" customFormat="1" ht="16.5" customHeight="1">
      <c r="A567" s="80">
        <f>SUBTOTAL(3,$B$9:B567)</f>
        <v>559</v>
      </c>
      <c r="B567" s="434" t="s">
        <v>1476</v>
      </c>
      <c r="C567" s="388" t="s">
        <v>1477</v>
      </c>
      <c r="D567" s="334" t="s">
        <v>253</v>
      </c>
      <c r="E567" s="103" t="s">
        <v>536</v>
      </c>
      <c r="F567" s="103" t="s">
        <v>102</v>
      </c>
      <c r="G567" s="103" t="s">
        <v>92</v>
      </c>
      <c r="H567" s="5" t="s">
        <v>1478</v>
      </c>
      <c r="I567" s="103">
        <v>10</v>
      </c>
      <c r="J567" s="5" t="s">
        <v>26</v>
      </c>
      <c r="K567" s="5" t="s">
        <v>94</v>
      </c>
      <c r="L567" s="103" t="s">
        <v>1451</v>
      </c>
      <c r="M567" s="102"/>
    </row>
    <row r="568" spans="1:15" s="288" customFormat="1" ht="16.5" customHeight="1">
      <c r="A568" s="80">
        <f>SUBTOTAL(3,$B$9:B568)</f>
        <v>560</v>
      </c>
      <c r="B568" s="434" t="s">
        <v>1479</v>
      </c>
      <c r="C568" s="375" t="s">
        <v>1480</v>
      </c>
      <c r="D568" s="350" t="s">
        <v>1481</v>
      </c>
      <c r="E568" s="253" t="s">
        <v>553</v>
      </c>
      <c r="F568" s="7">
        <v>10</v>
      </c>
      <c r="G568" s="7">
        <v>2003</v>
      </c>
      <c r="H568" s="69" t="s">
        <v>705</v>
      </c>
      <c r="I568" s="69">
        <v>10</v>
      </c>
      <c r="J568" s="103" t="s">
        <v>26</v>
      </c>
      <c r="K568" s="68" t="s">
        <v>148</v>
      </c>
      <c r="L568" s="103" t="s">
        <v>1451</v>
      </c>
      <c r="M568" s="102"/>
    </row>
    <row r="569" spans="1:15" s="288" customFormat="1" ht="16.5" customHeight="1">
      <c r="A569" s="80">
        <f>SUBTOTAL(3,$B$9:B569)</f>
        <v>561</v>
      </c>
      <c r="B569" s="434" t="s">
        <v>1482</v>
      </c>
      <c r="C569" s="388" t="s">
        <v>1483</v>
      </c>
      <c r="D569" s="334" t="s">
        <v>1481</v>
      </c>
      <c r="E569" s="103" t="s">
        <v>90</v>
      </c>
      <c r="F569" s="103" t="s">
        <v>393</v>
      </c>
      <c r="G569" s="103" t="s">
        <v>92</v>
      </c>
      <c r="H569" s="5" t="s">
        <v>134</v>
      </c>
      <c r="I569" s="103">
        <v>10</v>
      </c>
      <c r="J569" s="5" t="s">
        <v>26</v>
      </c>
      <c r="K569" s="5" t="s">
        <v>94</v>
      </c>
      <c r="L569" s="103" t="s">
        <v>1451</v>
      </c>
      <c r="M569" s="102"/>
    </row>
    <row r="570" spans="1:15" s="288" customFormat="1" ht="16.5" customHeight="1">
      <c r="A570" s="80">
        <f>SUBTOTAL(3,$B$9:B570)</f>
        <v>562</v>
      </c>
      <c r="B570" s="434" t="s">
        <v>1484</v>
      </c>
      <c r="C570" s="382" t="s">
        <v>1485</v>
      </c>
      <c r="D570" s="366" t="s">
        <v>1486</v>
      </c>
      <c r="E570" s="336" t="s">
        <v>147</v>
      </c>
      <c r="F570" s="80">
        <v>8</v>
      </c>
      <c r="G570" s="80">
        <v>2003</v>
      </c>
      <c r="H570" s="80" t="s">
        <v>378</v>
      </c>
      <c r="I570" s="64">
        <v>10</v>
      </c>
      <c r="J570" s="343" t="s">
        <v>26</v>
      </c>
      <c r="K570" s="80" t="s">
        <v>258</v>
      </c>
      <c r="L570" s="103" t="s">
        <v>1451</v>
      </c>
      <c r="M570" s="102"/>
    </row>
    <row r="571" spans="1:15" s="288" customFormat="1" ht="16.5" customHeight="1">
      <c r="A571" s="80">
        <f>SUBTOTAL(3,$B$9:B571)</f>
        <v>563</v>
      </c>
      <c r="B571" s="434" t="s">
        <v>1487</v>
      </c>
      <c r="C571" s="163" t="s">
        <v>1488</v>
      </c>
      <c r="D571" s="348" t="s">
        <v>1486</v>
      </c>
      <c r="E571" s="146" t="s">
        <v>408</v>
      </c>
      <c r="F571" s="146" t="s">
        <v>173</v>
      </c>
      <c r="G571" s="7">
        <v>2003</v>
      </c>
      <c r="H571" s="6" t="s">
        <v>113</v>
      </c>
      <c r="I571" s="6">
        <v>10</v>
      </c>
      <c r="J571" s="103" t="s">
        <v>26</v>
      </c>
      <c r="K571" s="4" t="s">
        <v>193</v>
      </c>
      <c r="L571" s="103" t="s">
        <v>1451</v>
      </c>
      <c r="M571" s="102"/>
    </row>
    <row r="572" spans="1:15" s="288" customFormat="1" ht="16.5" customHeight="1">
      <c r="A572" s="80">
        <f>SUBTOTAL(3,$B$9:B572)</f>
        <v>564</v>
      </c>
      <c r="B572" s="434" t="s">
        <v>1489</v>
      </c>
      <c r="C572" s="67" t="s">
        <v>1490</v>
      </c>
      <c r="D572" s="350" t="s">
        <v>319</v>
      </c>
      <c r="E572" s="68">
        <v>15</v>
      </c>
      <c r="F572" s="68">
        <v>8</v>
      </c>
      <c r="G572" s="68">
        <v>2003</v>
      </c>
      <c r="H572" s="68" t="s">
        <v>653</v>
      </c>
      <c r="I572" s="323">
        <v>10</v>
      </c>
      <c r="J572" s="103" t="s">
        <v>26</v>
      </c>
      <c r="K572" s="323" t="s">
        <v>271</v>
      </c>
      <c r="L572" s="103" t="s">
        <v>1451</v>
      </c>
      <c r="M572" s="80"/>
    </row>
    <row r="573" spans="1:15" ht="16.5" customHeight="1">
      <c r="A573" s="80">
        <f>SUBTOTAL(3,$B$9:B573)</f>
        <v>565</v>
      </c>
      <c r="B573" s="434" t="s">
        <v>1491</v>
      </c>
      <c r="C573" s="67" t="s">
        <v>1492</v>
      </c>
      <c r="D573" s="350" t="s">
        <v>80</v>
      </c>
      <c r="E573" s="68">
        <v>15</v>
      </c>
      <c r="F573" s="68">
        <v>4</v>
      </c>
      <c r="G573" s="68">
        <v>2002</v>
      </c>
      <c r="H573" s="68" t="s">
        <v>200</v>
      </c>
      <c r="I573" s="68">
        <v>11</v>
      </c>
      <c r="J573" s="68" t="s">
        <v>30</v>
      </c>
      <c r="K573" s="68" t="s">
        <v>201</v>
      </c>
      <c r="L573" s="103" t="s">
        <v>77</v>
      </c>
      <c r="M573" s="69"/>
      <c r="O573" s="433"/>
    </row>
    <row r="574" spans="1:15" ht="16.5" customHeight="1">
      <c r="A574" s="80">
        <f>SUBTOTAL(3,$B$9:B574)</f>
        <v>566</v>
      </c>
      <c r="B574" s="434" t="s">
        <v>1493</v>
      </c>
      <c r="C574" s="392" t="s">
        <v>1494</v>
      </c>
      <c r="D574" s="389" t="s">
        <v>80</v>
      </c>
      <c r="E574" s="7">
        <v>1</v>
      </c>
      <c r="F574" s="7">
        <v>9</v>
      </c>
      <c r="G574" s="7">
        <v>2002</v>
      </c>
      <c r="H574" s="6" t="s">
        <v>1495</v>
      </c>
      <c r="I574" s="6">
        <v>11</v>
      </c>
      <c r="J574" s="5" t="s">
        <v>30</v>
      </c>
      <c r="K574" s="4" t="s">
        <v>139</v>
      </c>
      <c r="L574" s="103" t="s">
        <v>77</v>
      </c>
      <c r="M574" s="69"/>
      <c r="O574" s="433"/>
    </row>
    <row r="575" spans="1:15" ht="16.5" customHeight="1">
      <c r="A575" s="80">
        <f>SUBTOTAL(3,$B$9:B575)</f>
        <v>567</v>
      </c>
      <c r="B575" s="434" t="s">
        <v>1496</v>
      </c>
      <c r="C575" s="178" t="s">
        <v>1497</v>
      </c>
      <c r="D575" s="361" t="s">
        <v>334</v>
      </c>
      <c r="E575" s="80">
        <v>1</v>
      </c>
      <c r="F575" s="80">
        <v>4</v>
      </c>
      <c r="G575" s="80">
        <v>2002</v>
      </c>
      <c r="H575" s="69" t="s">
        <v>113</v>
      </c>
      <c r="I575" s="80">
        <v>11</v>
      </c>
      <c r="J575" s="68" t="s">
        <v>30</v>
      </c>
      <c r="K575" s="69" t="s">
        <v>143</v>
      </c>
      <c r="L575" s="103" t="s">
        <v>77</v>
      </c>
      <c r="M575" s="4"/>
      <c r="O575" s="433"/>
    </row>
    <row r="576" spans="1:15" ht="16.5" customHeight="1">
      <c r="A576" s="80">
        <f>SUBTOTAL(3,$B$9:B576)</f>
        <v>568</v>
      </c>
      <c r="B576" s="434" t="s">
        <v>1498</v>
      </c>
      <c r="C576" s="388" t="s">
        <v>1499</v>
      </c>
      <c r="D576" s="334" t="s">
        <v>1500</v>
      </c>
      <c r="E576" s="103" t="s">
        <v>173</v>
      </c>
      <c r="F576" s="103" t="s">
        <v>103</v>
      </c>
      <c r="G576" s="103" t="s">
        <v>1501</v>
      </c>
      <c r="H576" s="5" t="s">
        <v>324</v>
      </c>
      <c r="I576" s="103">
        <v>11</v>
      </c>
      <c r="J576" s="5" t="s">
        <v>30</v>
      </c>
      <c r="K576" s="5" t="s">
        <v>94</v>
      </c>
      <c r="L576" s="103" t="s">
        <v>77</v>
      </c>
      <c r="M576" s="291"/>
      <c r="O576" s="433"/>
    </row>
    <row r="577" spans="1:15" ht="16.5" customHeight="1">
      <c r="A577" s="80">
        <f>SUBTOTAL(3,$B$9:B577)</f>
        <v>569</v>
      </c>
      <c r="B577" s="434" t="s">
        <v>1502</v>
      </c>
      <c r="C577" s="70" t="s">
        <v>1503</v>
      </c>
      <c r="D577" s="347" t="s">
        <v>1504</v>
      </c>
      <c r="E577" s="69">
        <v>19</v>
      </c>
      <c r="F577" s="69">
        <v>1</v>
      </c>
      <c r="G577" s="69">
        <v>2002</v>
      </c>
      <c r="H577" s="69" t="s">
        <v>791</v>
      </c>
      <c r="I577" s="69">
        <v>11</v>
      </c>
      <c r="J577" s="68" t="s">
        <v>30</v>
      </c>
      <c r="K577" s="69" t="s">
        <v>214</v>
      </c>
      <c r="L577" s="103" t="s">
        <v>77</v>
      </c>
      <c r="M577" s="291"/>
      <c r="O577" s="433"/>
    </row>
    <row r="578" spans="1:15" ht="16.5" customHeight="1">
      <c r="A578" s="80">
        <f>SUBTOTAL(3,$B$9:B578)</f>
        <v>570</v>
      </c>
      <c r="B578" s="434" t="s">
        <v>1505</v>
      </c>
      <c r="C578" s="67" t="s">
        <v>1506</v>
      </c>
      <c r="D578" s="347" t="s">
        <v>349</v>
      </c>
      <c r="E578" s="85">
        <v>6</v>
      </c>
      <c r="F578" s="80">
        <v>2</v>
      </c>
      <c r="G578" s="80">
        <v>2002</v>
      </c>
      <c r="H578" s="81" t="s">
        <v>81</v>
      </c>
      <c r="I578" s="80">
        <v>11</v>
      </c>
      <c r="J578" s="68" t="s">
        <v>30</v>
      </c>
      <c r="K578" s="80" t="s">
        <v>82</v>
      </c>
      <c r="L578" s="103" t="s">
        <v>77</v>
      </c>
      <c r="M578" s="291"/>
      <c r="O578" s="433"/>
    </row>
    <row r="579" spans="1:15" ht="16.5" customHeight="1">
      <c r="A579" s="80">
        <f>SUBTOTAL(3,$B$9:B579)</f>
        <v>571</v>
      </c>
      <c r="B579" s="434" t="s">
        <v>1507</v>
      </c>
      <c r="C579" s="67" t="s">
        <v>1508</v>
      </c>
      <c r="D579" s="347" t="s">
        <v>690</v>
      </c>
      <c r="E579" s="111" t="s">
        <v>245</v>
      </c>
      <c r="F579" s="69">
        <v>8</v>
      </c>
      <c r="G579" s="69">
        <v>2002</v>
      </c>
      <c r="H579" s="69" t="s">
        <v>85</v>
      </c>
      <c r="I579" s="69">
        <v>11</v>
      </c>
      <c r="J579" s="68" t="s">
        <v>30</v>
      </c>
      <c r="K579" s="69" t="s">
        <v>98</v>
      </c>
      <c r="L579" s="103" t="s">
        <v>77</v>
      </c>
      <c r="M579" s="4"/>
      <c r="O579" s="433"/>
    </row>
    <row r="580" spans="1:15" ht="16.5" customHeight="1">
      <c r="A580" s="80">
        <f>SUBTOTAL(3,$B$9:B580)</f>
        <v>572</v>
      </c>
      <c r="B580" s="434" t="s">
        <v>1509</v>
      </c>
      <c r="C580" s="178" t="s">
        <v>1510</v>
      </c>
      <c r="D580" s="349" t="s">
        <v>112</v>
      </c>
      <c r="E580" s="7">
        <v>3</v>
      </c>
      <c r="F580" s="7">
        <v>2</v>
      </c>
      <c r="G580" s="7">
        <v>2002</v>
      </c>
      <c r="H580" s="104" t="s">
        <v>344</v>
      </c>
      <c r="I580" s="6">
        <v>11</v>
      </c>
      <c r="J580" s="68" t="s">
        <v>30</v>
      </c>
      <c r="K580" s="4" t="s">
        <v>247</v>
      </c>
      <c r="L580" s="103" t="s">
        <v>77</v>
      </c>
      <c r="M580" s="69"/>
      <c r="O580" s="433"/>
    </row>
    <row r="581" spans="1:15" ht="16.5" customHeight="1">
      <c r="A581" s="80">
        <f>SUBTOTAL(3,$B$9:B581)</f>
        <v>573</v>
      </c>
      <c r="B581" s="434" t="s">
        <v>1511</v>
      </c>
      <c r="C581" s="67" t="s">
        <v>1512</v>
      </c>
      <c r="D581" s="347" t="s">
        <v>117</v>
      </c>
      <c r="E581" s="91">
        <v>28</v>
      </c>
      <c r="F581" s="69">
        <v>1</v>
      </c>
      <c r="G581" s="80">
        <v>2002</v>
      </c>
      <c r="H581" s="81" t="s">
        <v>81</v>
      </c>
      <c r="I581" s="80">
        <v>11</v>
      </c>
      <c r="J581" s="68" t="s">
        <v>30</v>
      </c>
      <c r="K581" s="80" t="s">
        <v>82</v>
      </c>
      <c r="L581" s="103" t="s">
        <v>77</v>
      </c>
      <c r="M581" s="69"/>
      <c r="O581" s="433"/>
    </row>
    <row r="582" spans="1:15" ht="16.5" customHeight="1">
      <c r="A582" s="80">
        <f>SUBTOTAL(3,$B$9:B582)</f>
        <v>574</v>
      </c>
      <c r="B582" s="434" t="s">
        <v>1513</v>
      </c>
      <c r="C582" s="67" t="s">
        <v>1514</v>
      </c>
      <c r="D582" s="350" t="s">
        <v>117</v>
      </c>
      <c r="E582" s="68">
        <v>12</v>
      </c>
      <c r="F582" s="68">
        <v>9</v>
      </c>
      <c r="G582" s="68">
        <v>2002</v>
      </c>
      <c r="H582" s="68" t="s">
        <v>200</v>
      </c>
      <c r="I582" s="68">
        <v>11</v>
      </c>
      <c r="J582" s="68" t="s">
        <v>30</v>
      </c>
      <c r="K582" s="68" t="s">
        <v>201</v>
      </c>
      <c r="L582" s="103" t="s">
        <v>77</v>
      </c>
      <c r="M582" s="69"/>
      <c r="O582" s="433"/>
    </row>
    <row r="583" spans="1:15" ht="16.5" customHeight="1">
      <c r="A583" s="80">
        <f>SUBTOTAL(3,$B$9:B583)</f>
        <v>575</v>
      </c>
      <c r="B583" s="434" t="s">
        <v>1515</v>
      </c>
      <c r="C583" s="67" t="s">
        <v>1516</v>
      </c>
      <c r="D583" s="350" t="s">
        <v>117</v>
      </c>
      <c r="E583" s="68">
        <v>11</v>
      </c>
      <c r="F583" s="68">
        <v>2</v>
      </c>
      <c r="G583" s="68">
        <v>2002</v>
      </c>
      <c r="H583" s="68" t="s">
        <v>85</v>
      </c>
      <c r="I583" s="324">
        <v>11</v>
      </c>
      <c r="J583" s="68" t="s">
        <v>30</v>
      </c>
      <c r="K583" s="323" t="s">
        <v>271</v>
      </c>
      <c r="L583" s="103" t="s">
        <v>77</v>
      </c>
      <c r="M583" s="4"/>
      <c r="O583" s="433"/>
    </row>
    <row r="584" spans="1:15" ht="16.5" customHeight="1">
      <c r="A584" s="80">
        <f>SUBTOTAL(3,$B$9:B584)</f>
        <v>576</v>
      </c>
      <c r="B584" s="434" t="s">
        <v>1517</v>
      </c>
      <c r="C584" s="388" t="s">
        <v>1518</v>
      </c>
      <c r="D584" s="334" t="s">
        <v>546</v>
      </c>
      <c r="E584" s="103" t="s">
        <v>102</v>
      </c>
      <c r="F584" s="103" t="s">
        <v>172</v>
      </c>
      <c r="G584" s="103" t="s">
        <v>1501</v>
      </c>
      <c r="H584" s="5" t="s">
        <v>85</v>
      </c>
      <c r="I584" s="103">
        <v>11</v>
      </c>
      <c r="J584" s="5" t="s">
        <v>30</v>
      </c>
      <c r="K584" s="5" t="s">
        <v>94</v>
      </c>
      <c r="L584" s="103" t="s">
        <v>77</v>
      </c>
      <c r="M584" s="4"/>
      <c r="O584" s="433"/>
    </row>
    <row r="585" spans="1:15" ht="16.5" customHeight="1">
      <c r="A585" s="80">
        <f>SUBTOTAL(3,$B$9:B585)</f>
        <v>577</v>
      </c>
      <c r="B585" s="434" t="s">
        <v>1519</v>
      </c>
      <c r="C585" s="178" t="s">
        <v>323</v>
      </c>
      <c r="D585" s="361" t="s">
        <v>1042</v>
      </c>
      <c r="E585" s="80">
        <v>31</v>
      </c>
      <c r="F585" s="80">
        <v>1</v>
      </c>
      <c r="G585" s="80">
        <v>2002</v>
      </c>
      <c r="H585" s="69" t="s">
        <v>113</v>
      </c>
      <c r="I585" s="80">
        <v>11</v>
      </c>
      <c r="J585" s="68" t="s">
        <v>30</v>
      </c>
      <c r="K585" s="69" t="s">
        <v>143</v>
      </c>
      <c r="L585" s="103" t="s">
        <v>77</v>
      </c>
      <c r="M585" s="4"/>
      <c r="O585" s="433"/>
    </row>
    <row r="586" spans="1:15" ht="16.5" customHeight="1">
      <c r="A586" s="80">
        <f>SUBTOTAL(3,$B$9:B586)</f>
        <v>578</v>
      </c>
      <c r="B586" s="434" t="s">
        <v>1520</v>
      </c>
      <c r="C586" s="67" t="s">
        <v>1115</v>
      </c>
      <c r="D586" s="350" t="s">
        <v>142</v>
      </c>
      <c r="E586" s="68">
        <v>19</v>
      </c>
      <c r="F586" s="68">
        <v>1</v>
      </c>
      <c r="G586" s="68">
        <v>2002</v>
      </c>
      <c r="H586" s="68" t="s">
        <v>791</v>
      </c>
      <c r="I586" s="68">
        <v>11</v>
      </c>
      <c r="J586" s="68" t="s">
        <v>30</v>
      </c>
      <c r="K586" s="80" t="s">
        <v>114</v>
      </c>
      <c r="L586" s="103" t="s">
        <v>77</v>
      </c>
      <c r="M586" s="4"/>
      <c r="O586" s="433"/>
    </row>
    <row r="587" spans="1:15" ht="16.5" customHeight="1">
      <c r="A587" s="80">
        <f>SUBTOTAL(3,$B$9:B587)</f>
        <v>579</v>
      </c>
      <c r="B587" s="434" t="s">
        <v>1521</v>
      </c>
      <c r="C587" s="388" t="s">
        <v>1084</v>
      </c>
      <c r="D587" s="334" t="s">
        <v>142</v>
      </c>
      <c r="E587" s="103" t="s">
        <v>164</v>
      </c>
      <c r="F587" s="103" t="s">
        <v>393</v>
      </c>
      <c r="G587" s="103" t="s">
        <v>1501</v>
      </c>
      <c r="H587" s="5" t="s">
        <v>104</v>
      </c>
      <c r="I587" s="103">
        <v>11</v>
      </c>
      <c r="J587" s="5" t="s">
        <v>30</v>
      </c>
      <c r="K587" s="5" t="s">
        <v>94</v>
      </c>
      <c r="L587" s="103" t="s">
        <v>77</v>
      </c>
      <c r="M587" s="4"/>
      <c r="O587" s="433"/>
    </row>
    <row r="588" spans="1:15" ht="16.5" customHeight="1">
      <c r="A588" s="80">
        <f>SUBTOTAL(3,$B$9:B588)</f>
        <v>580</v>
      </c>
      <c r="B588" s="434" t="s">
        <v>1522</v>
      </c>
      <c r="C588" s="392" t="s">
        <v>1523</v>
      </c>
      <c r="D588" s="389" t="s">
        <v>557</v>
      </c>
      <c r="E588" s="7">
        <v>25</v>
      </c>
      <c r="F588" s="7">
        <v>2</v>
      </c>
      <c r="G588" s="7">
        <v>2002</v>
      </c>
      <c r="H588" s="104" t="s">
        <v>1524</v>
      </c>
      <c r="I588" s="6">
        <v>11</v>
      </c>
      <c r="J588" s="5" t="s">
        <v>30</v>
      </c>
      <c r="K588" s="4" t="s">
        <v>139</v>
      </c>
      <c r="L588" s="103" t="s">
        <v>77</v>
      </c>
      <c r="M588" s="4"/>
      <c r="O588" s="433"/>
    </row>
    <row r="589" spans="1:15" ht="16.5" customHeight="1">
      <c r="A589" s="80">
        <f>SUBTOTAL(3,$B$9:B589)</f>
        <v>581</v>
      </c>
      <c r="B589" s="434" t="s">
        <v>1525</v>
      </c>
      <c r="C589" s="392" t="s">
        <v>1526</v>
      </c>
      <c r="D589" s="389" t="s">
        <v>569</v>
      </c>
      <c r="E589" s="7">
        <v>25</v>
      </c>
      <c r="F589" s="7">
        <v>7</v>
      </c>
      <c r="G589" s="7">
        <v>2002</v>
      </c>
      <c r="H589" s="104" t="s">
        <v>1524</v>
      </c>
      <c r="I589" s="6">
        <v>11</v>
      </c>
      <c r="J589" s="5" t="s">
        <v>30</v>
      </c>
      <c r="K589" s="4" t="s">
        <v>139</v>
      </c>
      <c r="L589" s="103" t="s">
        <v>77</v>
      </c>
      <c r="M589" s="4"/>
      <c r="O589" s="433"/>
    </row>
    <row r="590" spans="1:15" ht="16.5" customHeight="1">
      <c r="A590" s="80">
        <f>SUBTOTAL(3,$B$9:B590)</f>
        <v>582</v>
      </c>
      <c r="B590" s="434" t="s">
        <v>1527</v>
      </c>
      <c r="C590" s="110" t="s">
        <v>1462</v>
      </c>
      <c r="D590" s="350" t="s">
        <v>381</v>
      </c>
      <c r="E590" s="69">
        <v>18</v>
      </c>
      <c r="F590" s="69">
        <v>9</v>
      </c>
      <c r="G590" s="69">
        <v>2002</v>
      </c>
      <c r="H590" s="69" t="s">
        <v>475</v>
      </c>
      <c r="I590" s="69">
        <v>11</v>
      </c>
      <c r="J590" s="68" t="s">
        <v>30</v>
      </c>
      <c r="K590" s="4" t="s">
        <v>109</v>
      </c>
      <c r="L590" s="103" t="s">
        <v>77</v>
      </c>
      <c r="M590" s="80"/>
      <c r="O590" s="433"/>
    </row>
    <row r="591" spans="1:15" ht="16.5" customHeight="1">
      <c r="A591" s="80">
        <f>SUBTOTAL(3,$B$9:B591)</f>
        <v>583</v>
      </c>
      <c r="B591" s="434" t="s">
        <v>1528</v>
      </c>
      <c r="C591" s="163" t="s">
        <v>1529</v>
      </c>
      <c r="D591" s="332" t="s">
        <v>163</v>
      </c>
      <c r="E591" s="7">
        <v>8</v>
      </c>
      <c r="F591" s="7">
        <v>7</v>
      </c>
      <c r="G591" s="7">
        <v>2002</v>
      </c>
      <c r="H591" s="104" t="s">
        <v>85</v>
      </c>
      <c r="I591" s="6">
        <v>11</v>
      </c>
      <c r="J591" s="68" t="s">
        <v>30</v>
      </c>
      <c r="K591" s="4" t="s">
        <v>86</v>
      </c>
      <c r="L591" s="103" t="s">
        <v>157</v>
      </c>
      <c r="M591" s="80"/>
      <c r="O591" s="433"/>
    </row>
    <row r="592" spans="1:15" ht="16.5" customHeight="1">
      <c r="A592" s="80">
        <f>SUBTOTAL(3,$B$9:B592)</f>
        <v>584</v>
      </c>
      <c r="B592" s="434" t="s">
        <v>1530</v>
      </c>
      <c r="C592" s="388" t="s">
        <v>1483</v>
      </c>
      <c r="D592" s="334" t="s">
        <v>588</v>
      </c>
      <c r="E592" s="103" t="s">
        <v>457</v>
      </c>
      <c r="F592" s="103" t="s">
        <v>102</v>
      </c>
      <c r="G592" s="103" t="s">
        <v>1501</v>
      </c>
      <c r="H592" s="5" t="s">
        <v>434</v>
      </c>
      <c r="I592" s="103">
        <v>11</v>
      </c>
      <c r="J592" s="5" t="s">
        <v>30</v>
      </c>
      <c r="K592" s="5" t="s">
        <v>94</v>
      </c>
      <c r="L592" s="103" t="s">
        <v>157</v>
      </c>
      <c r="M592" s="80"/>
      <c r="O592" s="433"/>
    </row>
    <row r="593" spans="1:15" ht="16.5" customHeight="1">
      <c r="A593" s="80">
        <f>SUBTOTAL(3,$B$9:B593)</f>
        <v>585</v>
      </c>
      <c r="B593" s="434" t="s">
        <v>1531</v>
      </c>
      <c r="C593" s="67" t="s">
        <v>1532</v>
      </c>
      <c r="D593" s="354" t="s">
        <v>918</v>
      </c>
      <c r="E593" s="85">
        <v>1</v>
      </c>
      <c r="F593" s="80">
        <v>6</v>
      </c>
      <c r="G593" s="80">
        <v>2002</v>
      </c>
      <c r="H593" s="81" t="s">
        <v>81</v>
      </c>
      <c r="I593" s="80">
        <v>11</v>
      </c>
      <c r="J593" s="68" t="s">
        <v>30</v>
      </c>
      <c r="K593" s="80" t="s">
        <v>82</v>
      </c>
      <c r="L593" s="103" t="s">
        <v>157</v>
      </c>
      <c r="M593" s="80"/>
      <c r="O593" s="433"/>
    </row>
    <row r="594" spans="1:15" ht="16.5" customHeight="1">
      <c r="A594" s="80">
        <f>SUBTOTAL(3,$B$9:B594)</f>
        <v>586</v>
      </c>
      <c r="B594" s="434" t="s">
        <v>1533</v>
      </c>
      <c r="C594" s="375" t="s">
        <v>1534</v>
      </c>
      <c r="D594" s="350" t="s">
        <v>924</v>
      </c>
      <c r="E594" s="253" t="s">
        <v>393</v>
      </c>
      <c r="F594" s="7">
        <v>10</v>
      </c>
      <c r="G594" s="7">
        <v>2002</v>
      </c>
      <c r="H594" s="69" t="s">
        <v>1535</v>
      </c>
      <c r="I594" s="69">
        <v>11</v>
      </c>
      <c r="J594" s="68" t="s">
        <v>30</v>
      </c>
      <c r="K594" s="68" t="s">
        <v>148</v>
      </c>
      <c r="L594" s="103" t="s">
        <v>157</v>
      </c>
      <c r="M594" s="287"/>
      <c r="O594" s="433"/>
    </row>
    <row r="595" spans="1:15" ht="16.5" customHeight="1">
      <c r="A595" s="80">
        <f>SUBTOTAL(3,$B$9:B595)</f>
        <v>587</v>
      </c>
      <c r="B595" s="434" t="s">
        <v>1536</v>
      </c>
      <c r="C595" s="67" t="s">
        <v>155</v>
      </c>
      <c r="D595" s="347" t="s">
        <v>1537</v>
      </c>
      <c r="E595" s="111" t="s">
        <v>725</v>
      </c>
      <c r="F595" s="69">
        <v>8</v>
      </c>
      <c r="G595" s="69">
        <v>2002</v>
      </c>
      <c r="H595" s="69" t="s">
        <v>85</v>
      </c>
      <c r="I595" s="69">
        <v>11</v>
      </c>
      <c r="J595" s="68" t="s">
        <v>30</v>
      </c>
      <c r="K595" s="69" t="s">
        <v>98</v>
      </c>
      <c r="L595" s="103" t="s">
        <v>157</v>
      </c>
      <c r="M595" s="4"/>
      <c r="O595" s="433"/>
    </row>
    <row r="596" spans="1:15" ht="16.5" customHeight="1">
      <c r="A596" s="80">
        <f>SUBTOTAL(3,$B$9:B596)</f>
        <v>588</v>
      </c>
      <c r="B596" s="434" t="s">
        <v>1538</v>
      </c>
      <c r="C596" s="67" t="s">
        <v>1539</v>
      </c>
      <c r="D596" s="350" t="s">
        <v>424</v>
      </c>
      <c r="E596" s="68">
        <v>22</v>
      </c>
      <c r="F596" s="68">
        <v>10</v>
      </c>
      <c r="G596" s="68">
        <v>2002</v>
      </c>
      <c r="H596" s="68" t="s">
        <v>108</v>
      </c>
      <c r="I596" s="68">
        <v>11</v>
      </c>
      <c r="J596" s="68" t="s">
        <v>30</v>
      </c>
      <c r="K596" s="4" t="s">
        <v>109</v>
      </c>
      <c r="L596" s="103" t="s">
        <v>157</v>
      </c>
      <c r="M596" s="4"/>
      <c r="O596" s="433"/>
    </row>
    <row r="597" spans="1:15" ht="16.5" customHeight="1">
      <c r="A597" s="80">
        <f>SUBTOTAL(3,$B$9:B597)</f>
        <v>589</v>
      </c>
      <c r="B597" s="434" t="s">
        <v>1540</v>
      </c>
      <c r="C597" s="67" t="s">
        <v>383</v>
      </c>
      <c r="D597" s="347" t="s">
        <v>746</v>
      </c>
      <c r="E597" s="111" t="s">
        <v>265</v>
      </c>
      <c r="F597" s="69">
        <v>8</v>
      </c>
      <c r="G597" s="69">
        <v>2002</v>
      </c>
      <c r="H597" s="69" t="s">
        <v>85</v>
      </c>
      <c r="I597" s="69">
        <v>11</v>
      </c>
      <c r="J597" s="68" t="s">
        <v>30</v>
      </c>
      <c r="K597" s="69" t="s">
        <v>98</v>
      </c>
      <c r="L597" s="103" t="s">
        <v>157</v>
      </c>
      <c r="M597" s="4"/>
      <c r="O597" s="433"/>
    </row>
    <row r="598" spans="1:15" ht="16.5" customHeight="1">
      <c r="A598" s="80">
        <f>SUBTOTAL(3,$B$9:B598)</f>
        <v>590</v>
      </c>
      <c r="B598" s="434" t="s">
        <v>1541</v>
      </c>
      <c r="C598" s="67" t="s">
        <v>1542</v>
      </c>
      <c r="D598" s="350" t="s">
        <v>256</v>
      </c>
      <c r="E598" s="68">
        <v>17</v>
      </c>
      <c r="F598" s="68">
        <v>1</v>
      </c>
      <c r="G598" s="68">
        <v>2002</v>
      </c>
      <c r="H598" s="68" t="s">
        <v>85</v>
      </c>
      <c r="I598" s="68">
        <v>11</v>
      </c>
      <c r="J598" s="68" t="s">
        <v>30</v>
      </c>
      <c r="K598" s="4" t="s">
        <v>123</v>
      </c>
      <c r="L598" s="103" t="s">
        <v>157</v>
      </c>
      <c r="M598" s="4"/>
      <c r="O598" s="433"/>
    </row>
    <row r="599" spans="1:15" ht="16.5" customHeight="1">
      <c r="A599" s="80">
        <f>SUBTOTAL(3,$B$9:B599)</f>
        <v>591</v>
      </c>
      <c r="B599" s="434" t="s">
        <v>1543</v>
      </c>
      <c r="C599" s="163" t="s">
        <v>1544</v>
      </c>
      <c r="D599" s="348" t="s">
        <v>456</v>
      </c>
      <c r="E599" s="103">
        <v>8</v>
      </c>
      <c r="F599" s="103">
        <v>3</v>
      </c>
      <c r="G599" s="103">
        <v>2002</v>
      </c>
      <c r="H599" s="103" t="s">
        <v>75</v>
      </c>
      <c r="I599" s="103">
        <v>11</v>
      </c>
      <c r="J599" s="68" t="s">
        <v>30</v>
      </c>
      <c r="K599" s="103" t="s">
        <v>76</v>
      </c>
      <c r="L599" s="103" t="s">
        <v>157</v>
      </c>
      <c r="M599" s="4"/>
      <c r="O599" s="433"/>
    </row>
    <row r="600" spans="1:15" ht="16.5" customHeight="1">
      <c r="A600" s="80">
        <f>SUBTOTAL(3,$B$9:B600)</f>
        <v>592</v>
      </c>
      <c r="B600" s="434" t="s">
        <v>1545</v>
      </c>
      <c r="C600" s="163" t="s">
        <v>357</v>
      </c>
      <c r="D600" s="441" t="s">
        <v>569</v>
      </c>
      <c r="E600" s="103">
        <v>11</v>
      </c>
      <c r="F600" s="103">
        <v>4</v>
      </c>
      <c r="G600" s="103">
        <v>2002</v>
      </c>
      <c r="H600" s="103" t="s">
        <v>75</v>
      </c>
      <c r="I600" s="103">
        <v>11</v>
      </c>
      <c r="J600" s="68" t="s">
        <v>30</v>
      </c>
      <c r="K600" s="103" t="s">
        <v>76</v>
      </c>
      <c r="L600" s="103" t="s">
        <v>157</v>
      </c>
      <c r="M600" s="4"/>
      <c r="O600" s="433"/>
    </row>
    <row r="601" spans="1:15" ht="16.5" customHeight="1">
      <c r="A601" s="80">
        <f>SUBTOTAL(3,$B$9:B601)</f>
        <v>593</v>
      </c>
      <c r="B601" s="434" t="s">
        <v>1546</v>
      </c>
      <c r="C601" s="178" t="s">
        <v>370</v>
      </c>
      <c r="D601" s="361" t="s">
        <v>1547</v>
      </c>
      <c r="E601" s="80">
        <v>25</v>
      </c>
      <c r="F601" s="80">
        <v>7</v>
      </c>
      <c r="G601" s="80">
        <v>2002</v>
      </c>
      <c r="H601" s="69" t="s">
        <v>113</v>
      </c>
      <c r="I601" s="80">
        <v>11</v>
      </c>
      <c r="J601" s="68" t="s">
        <v>30</v>
      </c>
      <c r="K601" s="69" t="s">
        <v>143</v>
      </c>
      <c r="L601" s="103" t="s">
        <v>157</v>
      </c>
      <c r="M601" s="4"/>
      <c r="O601" s="433"/>
    </row>
    <row r="602" spans="1:15" ht="16.5" customHeight="1">
      <c r="A602" s="80">
        <f>SUBTOTAL(3,$B$9:B602)</f>
        <v>594</v>
      </c>
      <c r="B602" s="434" t="s">
        <v>1548</v>
      </c>
      <c r="C602" s="178" t="s">
        <v>1549</v>
      </c>
      <c r="D602" s="361" t="s">
        <v>1145</v>
      </c>
      <c r="E602" s="80">
        <v>28</v>
      </c>
      <c r="F602" s="80">
        <v>2</v>
      </c>
      <c r="G602" s="80">
        <v>2002</v>
      </c>
      <c r="H602" s="69" t="s">
        <v>113</v>
      </c>
      <c r="I602" s="80">
        <v>11</v>
      </c>
      <c r="J602" s="68" t="s">
        <v>30</v>
      </c>
      <c r="K602" s="69" t="s">
        <v>143</v>
      </c>
      <c r="L602" s="103" t="s">
        <v>157</v>
      </c>
      <c r="M602" s="4"/>
      <c r="O602" s="433"/>
    </row>
    <row r="603" spans="1:15" ht="16.5" customHeight="1">
      <c r="A603" s="80">
        <f>SUBTOTAL(3,$B$9:B603)</f>
        <v>595</v>
      </c>
      <c r="B603" s="434" t="s">
        <v>1550</v>
      </c>
      <c r="C603" s="426" t="s">
        <v>1551</v>
      </c>
      <c r="D603" s="350" t="s">
        <v>284</v>
      </c>
      <c r="E603" s="253" t="s">
        <v>553</v>
      </c>
      <c r="F603" s="7">
        <v>10</v>
      </c>
      <c r="G603" s="7">
        <v>2002</v>
      </c>
      <c r="H603" s="69" t="s">
        <v>519</v>
      </c>
      <c r="I603" s="69">
        <v>11</v>
      </c>
      <c r="J603" s="68" t="s">
        <v>30</v>
      </c>
      <c r="K603" s="68" t="s">
        <v>148</v>
      </c>
      <c r="L603" s="103" t="s">
        <v>157</v>
      </c>
      <c r="M603" s="401"/>
      <c r="O603" s="433"/>
    </row>
    <row r="604" spans="1:15" ht="16.5" customHeight="1">
      <c r="A604" s="80">
        <f>SUBTOTAL(3,$B$9:B604)</f>
        <v>596</v>
      </c>
      <c r="B604" s="434" t="s">
        <v>1552</v>
      </c>
      <c r="C604" s="400" t="s">
        <v>1553</v>
      </c>
      <c r="D604" s="334" t="s">
        <v>1554</v>
      </c>
      <c r="E604" s="103" t="s">
        <v>205</v>
      </c>
      <c r="F604" s="103" t="s">
        <v>205</v>
      </c>
      <c r="G604" s="103" t="s">
        <v>1501</v>
      </c>
      <c r="H604" s="5" t="s">
        <v>134</v>
      </c>
      <c r="I604" s="103">
        <v>11</v>
      </c>
      <c r="J604" s="5" t="s">
        <v>30</v>
      </c>
      <c r="K604" s="5" t="s">
        <v>94</v>
      </c>
      <c r="L604" s="103" t="s">
        <v>157</v>
      </c>
      <c r="M604" s="401"/>
      <c r="O604" s="433"/>
    </row>
    <row r="605" spans="1:15" ht="16.5" customHeight="1">
      <c r="A605" s="80">
        <f>SUBTOTAL(3,$B$9:B605)</f>
        <v>597</v>
      </c>
      <c r="B605" s="434" t="s">
        <v>1555</v>
      </c>
      <c r="C605" s="67" t="s">
        <v>1556</v>
      </c>
      <c r="D605" s="354" t="s">
        <v>1148</v>
      </c>
      <c r="E605" s="85">
        <v>10</v>
      </c>
      <c r="F605" s="80">
        <v>3</v>
      </c>
      <c r="G605" s="80">
        <v>2002</v>
      </c>
      <c r="H605" s="81" t="s">
        <v>81</v>
      </c>
      <c r="I605" s="80">
        <v>11</v>
      </c>
      <c r="J605" s="68" t="s">
        <v>30</v>
      </c>
      <c r="K605" s="80" t="s">
        <v>82</v>
      </c>
      <c r="L605" s="103" t="s">
        <v>157</v>
      </c>
      <c r="M605" s="102"/>
      <c r="O605" s="433"/>
    </row>
    <row r="606" spans="1:15" ht="16.5" customHeight="1">
      <c r="A606" s="80">
        <f>SUBTOTAL(3,$B$9:B606)</f>
        <v>598</v>
      </c>
      <c r="B606" s="434" t="s">
        <v>1557</v>
      </c>
      <c r="C606" s="67" t="s">
        <v>1558</v>
      </c>
      <c r="D606" s="350" t="s">
        <v>301</v>
      </c>
      <c r="E606" s="68">
        <v>16</v>
      </c>
      <c r="F606" s="68">
        <v>9</v>
      </c>
      <c r="G606" s="68">
        <v>2002</v>
      </c>
      <c r="H606" s="68" t="s">
        <v>913</v>
      </c>
      <c r="I606" s="68">
        <v>11</v>
      </c>
      <c r="J606" s="68" t="s">
        <v>30</v>
      </c>
      <c r="K606" s="68" t="s">
        <v>201</v>
      </c>
      <c r="L606" s="103" t="s">
        <v>157</v>
      </c>
      <c r="M606" s="102"/>
      <c r="O606" s="433"/>
    </row>
    <row r="607" spans="1:15" ht="16.5" customHeight="1">
      <c r="A607" s="80">
        <f>SUBTOTAL(3,$B$9:B607)</f>
        <v>599</v>
      </c>
      <c r="B607" s="434" t="s">
        <v>1559</v>
      </c>
      <c r="C607" s="163" t="s">
        <v>1560</v>
      </c>
      <c r="D607" s="348" t="s">
        <v>1561</v>
      </c>
      <c r="E607" s="103">
        <v>4</v>
      </c>
      <c r="F607" s="103">
        <v>1</v>
      </c>
      <c r="G607" s="103">
        <v>2002</v>
      </c>
      <c r="H607" s="103" t="s">
        <v>75</v>
      </c>
      <c r="I607" s="103">
        <v>11</v>
      </c>
      <c r="J607" s="68" t="s">
        <v>30</v>
      </c>
      <c r="K607" s="103" t="s">
        <v>76</v>
      </c>
      <c r="L607" s="103" t="s">
        <v>157</v>
      </c>
      <c r="M607" s="102"/>
      <c r="O607" s="433"/>
    </row>
    <row r="608" spans="1:15" ht="16.5" customHeight="1">
      <c r="A608" s="80">
        <f>SUBTOTAL(3,$B$9:B608)</f>
        <v>600</v>
      </c>
      <c r="B608" s="434" t="s">
        <v>1562</v>
      </c>
      <c r="C608" s="70" t="s">
        <v>1563</v>
      </c>
      <c r="D608" s="347" t="s">
        <v>1008</v>
      </c>
      <c r="E608" s="69">
        <v>3</v>
      </c>
      <c r="F608" s="69">
        <v>3</v>
      </c>
      <c r="G608" s="69">
        <v>2002</v>
      </c>
      <c r="H608" s="69" t="s">
        <v>213</v>
      </c>
      <c r="I608" s="69">
        <v>11</v>
      </c>
      <c r="J608" s="68" t="s">
        <v>30</v>
      </c>
      <c r="K608" s="69" t="s">
        <v>214</v>
      </c>
      <c r="L608" s="103" t="s">
        <v>157</v>
      </c>
      <c r="M608" s="4"/>
      <c r="O608" s="433"/>
    </row>
    <row r="609" spans="1:15" ht="16.5" customHeight="1">
      <c r="A609" s="80">
        <f>SUBTOTAL(3,$B$9:B609)</f>
        <v>601</v>
      </c>
      <c r="B609" s="434" t="s">
        <v>1564</v>
      </c>
      <c r="C609" s="67" t="s">
        <v>822</v>
      </c>
      <c r="D609" s="354" t="s">
        <v>305</v>
      </c>
      <c r="E609" s="427">
        <v>11</v>
      </c>
      <c r="F609" s="80">
        <v>1</v>
      </c>
      <c r="G609" s="80">
        <v>2002</v>
      </c>
      <c r="H609" s="81" t="s">
        <v>81</v>
      </c>
      <c r="I609" s="80">
        <v>11</v>
      </c>
      <c r="J609" s="68" t="s">
        <v>30</v>
      </c>
      <c r="K609" s="80" t="s">
        <v>82</v>
      </c>
      <c r="L609" s="103" t="s">
        <v>232</v>
      </c>
      <c r="M609" s="333"/>
      <c r="O609" s="433"/>
    </row>
    <row r="610" spans="1:15" ht="16.5" customHeight="1">
      <c r="A610" s="80">
        <f>SUBTOTAL(3,$B$9:B610)</f>
        <v>602</v>
      </c>
      <c r="B610" s="434" t="s">
        <v>1565</v>
      </c>
      <c r="C610" s="67" t="s">
        <v>1303</v>
      </c>
      <c r="D610" s="347" t="s">
        <v>319</v>
      </c>
      <c r="E610" s="428">
        <v>7</v>
      </c>
      <c r="F610" s="69">
        <v>11</v>
      </c>
      <c r="G610" s="80">
        <v>2002</v>
      </c>
      <c r="H610" s="81" t="s">
        <v>81</v>
      </c>
      <c r="I610" s="80">
        <v>11</v>
      </c>
      <c r="J610" s="68" t="s">
        <v>30</v>
      </c>
      <c r="K610" s="80" t="s">
        <v>82</v>
      </c>
      <c r="L610" s="103" t="s">
        <v>232</v>
      </c>
      <c r="M610" s="333"/>
      <c r="O610" s="433"/>
    </row>
    <row r="611" spans="1:15" ht="16.5" customHeight="1">
      <c r="A611" s="80">
        <f>SUBTOTAL(3,$B$9:B611)</f>
        <v>603</v>
      </c>
      <c r="B611" s="434" t="s">
        <v>1566</v>
      </c>
      <c r="C611" s="110" t="s">
        <v>1567</v>
      </c>
      <c r="D611" s="353" t="s">
        <v>74</v>
      </c>
      <c r="E611" s="430" t="s">
        <v>147</v>
      </c>
      <c r="F611" s="69">
        <v>2</v>
      </c>
      <c r="G611" s="69">
        <v>2002</v>
      </c>
      <c r="H611" s="69" t="s">
        <v>85</v>
      </c>
      <c r="I611" s="69">
        <v>11</v>
      </c>
      <c r="J611" s="68" t="s">
        <v>33</v>
      </c>
      <c r="K611" s="69" t="s">
        <v>98</v>
      </c>
      <c r="L611" s="103" t="s">
        <v>389</v>
      </c>
      <c r="M611" s="291"/>
      <c r="O611" s="433"/>
    </row>
    <row r="612" spans="1:15" ht="16.5" customHeight="1">
      <c r="A612" s="80">
        <f>SUBTOTAL(3,$B$9:B612)</f>
        <v>604</v>
      </c>
      <c r="B612" s="434" t="s">
        <v>1568</v>
      </c>
      <c r="C612" s="67" t="s">
        <v>1569</v>
      </c>
      <c r="D612" s="353" t="s">
        <v>1570</v>
      </c>
      <c r="E612" s="111" t="s">
        <v>428</v>
      </c>
      <c r="F612" s="69">
        <v>2</v>
      </c>
      <c r="G612" s="69">
        <v>2002</v>
      </c>
      <c r="H612" s="69" t="s">
        <v>85</v>
      </c>
      <c r="I612" s="69">
        <v>11</v>
      </c>
      <c r="J612" s="68" t="s">
        <v>33</v>
      </c>
      <c r="K612" s="69" t="s">
        <v>98</v>
      </c>
      <c r="L612" s="103" t="s">
        <v>389</v>
      </c>
      <c r="M612" s="4"/>
      <c r="O612" s="433"/>
    </row>
    <row r="613" spans="1:15" ht="16.5" customHeight="1">
      <c r="A613" s="80">
        <f>SUBTOTAL(3,$B$9:B613)</f>
        <v>605</v>
      </c>
      <c r="B613" s="434" t="s">
        <v>1571</v>
      </c>
      <c r="C613" s="70" t="s">
        <v>1572</v>
      </c>
      <c r="D613" s="347" t="s">
        <v>365</v>
      </c>
      <c r="E613" s="69">
        <v>19</v>
      </c>
      <c r="F613" s="69">
        <v>1</v>
      </c>
      <c r="G613" s="69">
        <v>2003</v>
      </c>
      <c r="H613" s="69" t="s">
        <v>113</v>
      </c>
      <c r="I613" s="69">
        <v>11</v>
      </c>
      <c r="J613" s="68" t="s">
        <v>33</v>
      </c>
      <c r="K613" s="69" t="s">
        <v>143</v>
      </c>
      <c r="L613" s="103" t="s">
        <v>389</v>
      </c>
      <c r="M613" s="69"/>
      <c r="O613" s="433"/>
    </row>
    <row r="614" spans="1:15" ht="16.5" customHeight="1">
      <c r="A614" s="80">
        <f>SUBTOTAL(3,$B$9:B614)</f>
        <v>606</v>
      </c>
      <c r="B614" s="434" t="s">
        <v>1573</v>
      </c>
      <c r="C614" s="163" t="s">
        <v>1574</v>
      </c>
      <c r="D614" s="352" t="s">
        <v>365</v>
      </c>
      <c r="E614" s="68">
        <v>7</v>
      </c>
      <c r="F614" s="68">
        <v>11</v>
      </c>
      <c r="G614" s="68">
        <v>2002</v>
      </c>
      <c r="H614" s="81" t="s">
        <v>81</v>
      </c>
      <c r="I614" s="80">
        <v>11</v>
      </c>
      <c r="J614" s="68" t="s">
        <v>33</v>
      </c>
      <c r="K614" s="80" t="s">
        <v>82</v>
      </c>
      <c r="L614" s="103" t="s">
        <v>389</v>
      </c>
      <c r="M614" s="69"/>
      <c r="O614" s="433"/>
    </row>
    <row r="615" spans="1:15" ht="16.5" customHeight="1">
      <c r="A615" s="80">
        <f>SUBTOTAL(3,$B$9:B615)</f>
        <v>607</v>
      </c>
      <c r="B615" s="434" t="s">
        <v>1575</v>
      </c>
      <c r="C615" s="70" t="s">
        <v>1081</v>
      </c>
      <c r="D615" s="347" t="s">
        <v>1576</v>
      </c>
      <c r="E615" s="69">
        <v>20</v>
      </c>
      <c r="F615" s="69">
        <v>11</v>
      </c>
      <c r="G615" s="69">
        <v>2002</v>
      </c>
      <c r="H615" s="69" t="s">
        <v>113</v>
      </c>
      <c r="I615" s="69">
        <v>11</v>
      </c>
      <c r="J615" s="68" t="s">
        <v>33</v>
      </c>
      <c r="K615" s="69" t="s">
        <v>143</v>
      </c>
      <c r="L615" s="103" t="s">
        <v>389</v>
      </c>
      <c r="M615" s="69"/>
      <c r="O615" s="433"/>
    </row>
    <row r="616" spans="1:15" ht="16.5" customHeight="1">
      <c r="A616" s="80">
        <f>SUBTOTAL(3,$B$9:B616)</f>
        <v>608</v>
      </c>
      <c r="B616" s="434" t="s">
        <v>1577</v>
      </c>
      <c r="C616" s="67" t="s">
        <v>1578</v>
      </c>
      <c r="D616" s="350" t="s">
        <v>1579</v>
      </c>
      <c r="E616" s="68">
        <v>18</v>
      </c>
      <c r="F616" s="68">
        <v>1</v>
      </c>
      <c r="G616" s="68">
        <v>2002</v>
      </c>
      <c r="H616" s="81" t="s">
        <v>81</v>
      </c>
      <c r="I616" s="80">
        <v>11</v>
      </c>
      <c r="J616" s="68" t="s">
        <v>33</v>
      </c>
      <c r="K616" s="80" t="s">
        <v>82</v>
      </c>
      <c r="L616" s="103" t="s">
        <v>389</v>
      </c>
      <c r="M616" s="69"/>
      <c r="O616" s="433"/>
    </row>
    <row r="617" spans="1:15" ht="16.5" customHeight="1">
      <c r="A617" s="80">
        <f>SUBTOTAL(3,$B$9:B617)</f>
        <v>609</v>
      </c>
      <c r="B617" s="434" t="s">
        <v>1580</v>
      </c>
      <c r="C617" s="67" t="s">
        <v>1581</v>
      </c>
      <c r="D617" s="350" t="s">
        <v>387</v>
      </c>
      <c r="E617" s="68">
        <v>25</v>
      </c>
      <c r="F617" s="68">
        <v>3</v>
      </c>
      <c r="G617" s="68">
        <v>2002</v>
      </c>
      <c r="H617" s="81" t="s">
        <v>81</v>
      </c>
      <c r="I617" s="80">
        <v>11</v>
      </c>
      <c r="J617" s="68" t="s">
        <v>33</v>
      </c>
      <c r="K617" s="80" t="s">
        <v>82</v>
      </c>
      <c r="L617" s="103" t="s">
        <v>389</v>
      </c>
      <c r="M617" s="69"/>
      <c r="O617" s="433"/>
    </row>
    <row r="618" spans="1:15" ht="16.5" customHeight="1">
      <c r="A618" s="80">
        <f>SUBTOTAL(3,$B$9:B618)</f>
        <v>610</v>
      </c>
      <c r="B618" s="434" t="s">
        <v>1582</v>
      </c>
      <c r="C618" s="67" t="s">
        <v>1583</v>
      </c>
      <c r="D618" s="350" t="s">
        <v>396</v>
      </c>
      <c r="E618" s="68">
        <v>1</v>
      </c>
      <c r="F618" s="68">
        <v>5</v>
      </c>
      <c r="G618" s="68">
        <v>2002</v>
      </c>
      <c r="H618" s="81" t="s">
        <v>81</v>
      </c>
      <c r="I618" s="80">
        <v>11</v>
      </c>
      <c r="J618" s="68" t="s">
        <v>33</v>
      </c>
      <c r="K618" s="80" t="s">
        <v>82</v>
      </c>
      <c r="L618" s="103" t="s">
        <v>389</v>
      </c>
      <c r="M618" s="69"/>
      <c r="O618" s="433"/>
    </row>
    <row r="619" spans="1:15" ht="16.5" customHeight="1">
      <c r="A619" s="80">
        <f>SUBTOTAL(3,$B$9:B619)</f>
        <v>611</v>
      </c>
      <c r="B619" s="434" t="s">
        <v>1584</v>
      </c>
      <c r="C619" s="67" t="s">
        <v>1585</v>
      </c>
      <c r="D619" s="350" t="s">
        <v>893</v>
      </c>
      <c r="E619" s="68">
        <v>3</v>
      </c>
      <c r="F619" s="68">
        <v>4</v>
      </c>
      <c r="G619" s="68">
        <v>2002</v>
      </c>
      <c r="H619" s="68" t="s">
        <v>200</v>
      </c>
      <c r="I619" s="68">
        <v>11</v>
      </c>
      <c r="J619" s="68" t="s">
        <v>33</v>
      </c>
      <c r="K619" s="68" t="s">
        <v>201</v>
      </c>
      <c r="L619" s="103" t="s">
        <v>389</v>
      </c>
      <c r="M619" s="4"/>
      <c r="O619" s="433"/>
    </row>
    <row r="620" spans="1:15" ht="16.5" customHeight="1">
      <c r="A620" s="80">
        <f>SUBTOTAL(3,$B$9:B620)</f>
        <v>612</v>
      </c>
      <c r="B620" s="434" t="s">
        <v>1586</v>
      </c>
      <c r="C620" s="388" t="s">
        <v>1218</v>
      </c>
      <c r="D620" s="334" t="s">
        <v>168</v>
      </c>
      <c r="E620" s="103">
        <v>10</v>
      </c>
      <c r="F620" s="103">
        <v>4</v>
      </c>
      <c r="G620" s="103">
        <v>2002</v>
      </c>
      <c r="H620" s="5" t="s">
        <v>113</v>
      </c>
      <c r="I620" s="103">
        <v>11</v>
      </c>
      <c r="J620" s="5" t="s">
        <v>33</v>
      </c>
      <c r="K620" s="5" t="s">
        <v>94</v>
      </c>
      <c r="L620" s="103" t="s">
        <v>389</v>
      </c>
      <c r="M620" s="4"/>
      <c r="O620" s="433"/>
    </row>
    <row r="621" spans="1:15" ht="16.5" customHeight="1">
      <c r="A621" s="80">
        <f>SUBTOTAL(3,$B$9:B621)</f>
        <v>613</v>
      </c>
      <c r="B621" s="434" t="s">
        <v>1587</v>
      </c>
      <c r="C621" s="70" t="s">
        <v>1588</v>
      </c>
      <c r="D621" s="350" t="s">
        <v>918</v>
      </c>
      <c r="E621" s="253" t="s">
        <v>1195</v>
      </c>
      <c r="F621" s="7">
        <v>10</v>
      </c>
      <c r="G621" s="7">
        <v>2002</v>
      </c>
      <c r="H621" s="69" t="s">
        <v>113</v>
      </c>
      <c r="I621" s="69">
        <v>11</v>
      </c>
      <c r="J621" s="68" t="s">
        <v>33</v>
      </c>
      <c r="K621" s="68" t="s">
        <v>148</v>
      </c>
      <c r="L621" s="103" t="s">
        <v>389</v>
      </c>
      <c r="M621" s="4"/>
      <c r="O621" s="433"/>
    </row>
    <row r="622" spans="1:15" ht="16.5" customHeight="1">
      <c r="A622" s="80">
        <f>SUBTOTAL(3,$B$9:B622)</f>
        <v>614</v>
      </c>
      <c r="B622" s="434" t="s">
        <v>1589</v>
      </c>
      <c r="C622" s="110" t="s">
        <v>1590</v>
      </c>
      <c r="D622" s="353" t="s">
        <v>924</v>
      </c>
      <c r="E622" s="111" t="s">
        <v>408</v>
      </c>
      <c r="F622" s="69">
        <v>11</v>
      </c>
      <c r="G622" s="69">
        <v>2002</v>
      </c>
      <c r="H622" s="69" t="s">
        <v>85</v>
      </c>
      <c r="I622" s="69">
        <v>11</v>
      </c>
      <c r="J622" s="68" t="s">
        <v>33</v>
      </c>
      <c r="K622" s="69" t="s">
        <v>98</v>
      </c>
      <c r="L622" s="103" t="s">
        <v>389</v>
      </c>
      <c r="M622" s="4"/>
      <c r="O622" s="433"/>
    </row>
    <row r="623" spans="1:15" ht="16.5" customHeight="1">
      <c r="A623" s="80">
        <f>SUBTOTAL(3,$B$9:B623)</f>
        <v>615</v>
      </c>
      <c r="B623" s="434" t="s">
        <v>1591</v>
      </c>
      <c r="C623" s="67" t="s">
        <v>1592</v>
      </c>
      <c r="D623" s="350" t="s">
        <v>1593</v>
      </c>
      <c r="E623" s="68">
        <v>27</v>
      </c>
      <c r="F623" s="68">
        <v>3</v>
      </c>
      <c r="G623" s="68">
        <v>2002</v>
      </c>
      <c r="H623" s="68" t="s">
        <v>1594</v>
      </c>
      <c r="I623" s="68">
        <v>11</v>
      </c>
      <c r="J623" s="68" t="s">
        <v>33</v>
      </c>
      <c r="K623" s="4" t="s">
        <v>123</v>
      </c>
      <c r="L623" s="103" t="s">
        <v>389</v>
      </c>
      <c r="M623" s="4"/>
      <c r="O623" s="433"/>
    </row>
    <row r="624" spans="1:15" ht="16.5" customHeight="1">
      <c r="A624" s="80">
        <f>SUBTOTAL(3,$B$9:B624)</f>
        <v>616</v>
      </c>
      <c r="B624" s="434" t="s">
        <v>1595</v>
      </c>
      <c r="C624" s="67" t="s">
        <v>1596</v>
      </c>
      <c r="D624" s="350" t="s">
        <v>617</v>
      </c>
      <c r="E624" s="68">
        <v>24</v>
      </c>
      <c r="F624" s="68">
        <v>2</v>
      </c>
      <c r="G624" s="68">
        <v>2002</v>
      </c>
      <c r="H624" s="81" t="s">
        <v>81</v>
      </c>
      <c r="I624" s="80">
        <v>11</v>
      </c>
      <c r="J624" s="68" t="s">
        <v>33</v>
      </c>
      <c r="K624" s="80" t="s">
        <v>82</v>
      </c>
      <c r="L624" s="103" t="s">
        <v>389</v>
      </c>
      <c r="M624" s="4"/>
      <c r="O624" s="433"/>
    </row>
    <row r="625" spans="1:15" ht="16.5" customHeight="1">
      <c r="A625" s="80">
        <f>SUBTOTAL(3,$B$9:B625)</f>
        <v>617</v>
      </c>
      <c r="B625" s="434" t="s">
        <v>1597</v>
      </c>
      <c r="C625" s="375" t="s">
        <v>1598</v>
      </c>
      <c r="D625" s="350" t="s">
        <v>445</v>
      </c>
      <c r="E625" s="253" t="s">
        <v>208</v>
      </c>
      <c r="F625" s="7">
        <v>12</v>
      </c>
      <c r="G625" s="7">
        <v>2002</v>
      </c>
      <c r="H625" s="69" t="s">
        <v>519</v>
      </c>
      <c r="I625" s="69">
        <v>11</v>
      </c>
      <c r="J625" s="68" t="s">
        <v>33</v>
      </c>
      <c r="K625" s="68" t="s">
        <v>148</v>
      </c>
      <c r="L625" s="103" t="s">
        <v>389</v>
      </c>
      <c r="M625" s="4"/>
      <c r="O625" s="433"/>
    </row>
    <row r="626" spans="1:15" ht="16.5" customHeight="1">
      <c r="A626" s="80">
        <f>SUBTOTAL(3,$B$9:B626)</f>
        <v>618</v>
      </c>
      <c r="B626" s="434" t="s">
        <v>1599</v>
      </c>
      <c r="C626" s="163" t="s">
        <v>1600</v>
      </c>
      <c r="D626" s="355" t="s">
        <v>453</v>
      </c>
      <c r="E626" s="7">
        <v>25</v>
      </c>
      <c r="F626" s="7">
        <v>3</v>
      </c>
      <c r="G626" s="7">
        <v>2002</v>
      </c>
      <c r="H626" s="104" t="s">
        <v>213</v>
      </c>
      <c r="I626" s="6">
        <v>11</v>
      </c>
      <c r="J626" s="68" t="s">
        <v>33</v>
      </c>
      <c r="K626" s="4" t="s">
        <v>184</v>
      </c>
      <c r="L626" s="103" t="s">
        <v>389</v>
      </c>
      <c r="M626" s="4"/>
      <c r="O626" s="433"/>
    </row>
    <row r="627" spans="1:15" ht="16.5" customHeight="1">
      <c r="A627" s="80">
        <f>SUBTOTAL(3,$B$9:B627)</f>
        <v>619</v>
      </c>
      <c r="B627" s="434" t="s">
        <v>1601</v>
      </c>
      <c r="C627" s="110" t="s">
        <v>1602</v>
      </c>
      <c r="D627" s="429" t="s">
        <v>1603</v>
      </c>
      <c r="E627" s="111" t="s">
        <v>102</v>
      </c>
      <c r="F627" s="69">
        <v>1</v>
      </c>
      <c r="G627" s="69">
        <v>2002</v>
      </c>
      <c r="H627" s="69" t="s">
        <v>85</v>
      </c>
      <c r="I627" s="69">
        <v>11</v>
      </c>
      <c r="J627" s="68" t="s">
        <v>33</v>
      </c>
      <c r="K627" s="69" t="s">
        <v>98</v>
      </c>
      <c r="L627" s="103" t="s">
        <v>389</v>
      </c>
      <c r="M627" s="69"/>
      <c r="O627" s="433"/>
    </row>
    <row r="628" spans="1:15" ht="16.5" customHeight="1">
      <c r="A628" s="80">
        <f>SUBTOTAL(3,$B$9:B628)</f>
        <v>620</v>
      </c>
      <c r="B628" s="434" t="s">
        <v>1604</v>
      </c>
      <c r="C628" s="388" t="s">
        <v>775</v>
      </c>
      <c r="D628" s="334" t="s">
        <v>264</v>
      </c>
      <c r="E628" s="103" t="s">
        <v>844</v>
      </c>
      <c r="F628" s="103" t="s">
        <v>457</v>
      </c>
      <c r="G628" s="103" t="s">
        <v>1501</v>
      </c>
      <c r="H628" s="5" t="s">
        <v>134</v>
      </c>
      <c r="I628" s="103">
        <v>11</v>
      </c>
      <c r="J628" s="5" t="s">
        <v>33</v>
      </c>
      <c r="K628" s="5" t="s">
        <v>94</v>
      </c>
      <c r="L628" s="103" t="s">
        <v>389</v>
      </c>
      <c r="M628" s="69"/>
      <c r="O628" s="433"/>
    </row>
    <row r="629" spans="1:15" ht="16.5" customHeight="1">
      <c r="A629" s="80">
        <f>SUBTOTAL(3,$B$9:B629)</f>
        <v>621</v>
      </c>
      <c r="B629" s="434" t="s">
        <v>1605</v>
      </c>
      <c r="C629" s="67" t="s">
        <v>207</v>
      </c>
      <c r="D629" s="350" t="s">
        <v>1145</v>
      </c>
      <c r="E629" s="68">
        <v>9</v>
      </c>
      <c r="F629" s="68">
        <v>11</v>
      </c>
      <c r="G629" s="68">
        <v>2002</v>
      </c>
      <c r="H629" s="68" t="s">
        <v>1606</v>
      </c>
      <c r="I629" s="68">
        <v>11</v>
      </c>
      <c r="J629" s="68" t="s">
        <v>33</v>
      </c>
      <c r="K629" s="68" t="s">
        <v>201</v>
      </c>
      <c r="L629" s="103" t="s">
        <v>440</v>
      </c>
      <c r="M629" s="69"/>
      <c r="O629" s="433"/>
    </row>
    <row r="630" spans="1:15" ht="16.5" customHeight="1">
      <c r="A630" s="80">
        <f>SUBTOTAL(3,$B$9:B630)</f>
        <v>622</v>
      </c>
      <c r="B630" s="434" t="s">
        <v>1607</v>
      </c>
      <c r="C630" s="163" t="s">
        <v>1351</v>
      </c>
      <c r="D630" s="332" t="s">
        <v>284</v>
      </c>
      <c r="E630" s="146" t="s">
        <v>428</v>
      </c>
      <c r="F630" s="146" t="s">
        <v>205</v>
      </c>
      <c r="G630" s="7">
        <v>2002</v>
      </c>
      <c r="H630" s="6" t="s">
        <v>85</v>
      </c>
      <c r="I630" s="6">
        <v>11</v>
      </c>
      <c r="J630" s="68" t="s">
        <v>33</v>
      </c>
      <c r="K630" s="4" t="s">
        <v>193</v>
      </c>
      <c r="L630" s="103" t="s">
        <v>440</v>
      </c>
      <c r="M630" s="4"/>
      <c r="O630" s="433"/>
    </row>
    <row r="631" spans="1:15" ht="16.5" customHeight="1">
      <c r="A631" s="80">
        <f>SUBTOTAL(3,$B$9:B631)</f>
        <v>623</v>
      </c>
      <c r="B631" s="434" t="s">
        <v>1608</v>
      </c>
      <c r="C631" s="163" t="s">
        <v>1609</v>
      </c>
      <c r="D631" s="349" t="s">
        <v>284</v>
      </c>
      <c r="E631" s="146" t="s">
        <v>208</v>
      </c>
      <c r="F631" s="146" t="s">
        <v>172</v>
      </c>
      <c r="G631" s="7">
        <v>2002</v>
      </c>
      <c r="H631" s="6" t="s">
        <v>85</v>
      </c>
      <c r="I631" s="6">
        <v>11</v>
      </c>
      <c r="J631" s="68" t="s">
        <v>33</v>
      </c>
      <c r="K631" s="4" t="s">
        <v>193</v>
      </c>
      <c r="L631" s="103" t="s">
        <v>440</v>
      </c>
      <c r="M631" s="4"/>
      <c r="O631" s="433"/>
    </row>
    <row r="632" spans="1:15" ht="16.5" customHeight="1">
      <c r="A632" s="80">
        <f>SUBTOTAL(3,$B$9:B632)</f>
        <v>624</v>
      </c>
      <c r="B632" s="434" t="s">
        <v>1610</v>
      </c>
      <c r="C632" s="67" t="s">
        <v>1611</v>
      </c>
      <c r="D632" s="350" t="s">
        <v>656</v>
      </c>
      <c r="E632" s="68">
        <v>11</v>
      </c>
      <c r="F632" s="68">
        <v>6</v>
      </c>
      <c r="G632" s="68">
        <v>2002</v>
      </c>
      <c r="H632" s="431" t="s">
        <v>85</v>
      </c>
      <c r="I632" s="324">
        <v>11</v>
      </c>
      <c r="J632" s="68" t="s">
        <v>33</v>
      </c>
      <c r="K632" s="323" t="s">
        <v>271</v>
      </c>
      <c r="L632" s="103" t="s">
        <v>440</v>
      </c>
      <c r="M632" s="4"/>
      <c r="O632" s="433"/>
    </row>
    <row r="633" spans="1:15" ht="16.5" customHeight="1">
      <c r="A633" s="80">
        <f>SUBTOTAL(3,$B$9:B633)</f>
        <v>625</v>
      </c>
      <c r="B633" s="434" t="s">
        <v>1612</v>
      </c>
      <c r="C633" s="110" t="s">
        <v>1613</v>
      </c>
      <c r="D633" s="353" t="s">
        <v>289</v>
      </c>
      <c r="E633" s="111" t="s">
        <v>457</v>
      </c>
      <c r="F633" s="69">
        <v>2</v>
      </c>
      <c r="G633" s="69">
        <v>2002</v>
      </c>
      <c r="H633" s="69" t="s">
        <v>85</v>
      </c>
      <c r="I633" s="69">
        <v>11</v>
      </c>
      <c r="J633" s="68" t="s">
        <v>33</v>
      </c>
      <c r="K633" s="69" t="s">
        <v>98</v>
      </c>
      <c r="L633" s="103" t="s">
        <v>440</v>
      </c>
      <c r="M633" s="4"/>
      <c r="O633" s="433"/>
    </row>
    <row r="634" spans="1:15" ht="16.5" customHeight="1">
      <c r="A634" s="80">
        <f>SUBTOTAL(3,$B$9:B634)</f>
        <v>626</v>
      </c>
      <c r="B634" s="434" t="s">
        <v>1614</v>
      </c>
      <c r="C634" s="388" t="s">
        <v>1615</v>
      </c>
      <c r="D634" s="334" t="s">
        <v>1616</v>
      </c>
      <c r="E634" s="103">
        <v>31</v>
      </c>
      <c r="F634" s="103">
        <v>10</v>
      </c>
      <c r="G634" s="103">
        <v>2002</v>
      </c>
      <c r="H634" s="5" t="s">
        <v>113</v>
      </c>
      <c r="I634" s="103">
        <v>11</v>
      </c>
      <c r="J634" s="5" t="s">
        <v>33</v>
      </c>
      <c r="K634" s="5" t="s">
        <v>94</v>
      </c>
      <c r="L634" s="103" t="s">
        <v>440</v>
      </c>
      <c r="M634" s="4"/>
      <c r="O634" s="433"/>
    </row>
    <row r="635" spans="1:15" ht="16.5" customHeight="1">
      <c r="A635" s="80">
        <f>SUBTOTAL(3,$B$9:B635)</f>
        <v>627</v>
      </c>
      <c r="B635" s="434" t="s">
        <v>1617</v>
      </c>
      <c r="C635" s="162" t="s">
        <v>1618</v>
      </c>
      <c r="D635" s="353" t="s">
        <v>1619</v>
      </c>
      <c r="E635" s="111" t="s">
        <v>388</v>
      </c>
      <c r="F635" s="69">
        <v>11</v>
      </c>
      <c r="G635" s="69">
        <v>2002</v>
      </c>
      <c r="H635" s="69" t="s">
        <v>85</v>
      </c>
      <c r="I635" s="69">
        <v>11</v>
      </c>
      <c r="J635" s="68" t="s">
        <v>33</v>
      </c>
      <c r="K635" s="69" t="s">
        <v>98</v>
      </c>
      <c r="L635" s="103" t="s">
        <v>440</v>
      </c>
      <c r="M635" s="4"/>
      <c r="O635" s="433"/>
    </row>
    <row r="636" spans="1:15" ht="16.5" customHeight="1">
      <c r="A636" s="80">
        <f>SUBTOTAL(3,$B$9:B636)</f>
        <v>628</v>
      </c>
      <c r="B636" s="434" t="s">
        <v>1620</v>
      </c>
      <c r="C636" s="67" t="s">
        <v>1031</v>
      </c>
      <c r="D636" s="350" t="s">
        <v>295</v>
      </c>
      <c r="E636" s="68">
        <v>16</v>
      </c>
      <c r="F636" s="68">
        <v>5</v>
      </c>
      <c r="G636" s="68">
        <v>2002</v>
      </c>
      <c r="H636" s="68" t="s">
        <v>113</v>
      </c>
      <c r="I636" s="324">
        <v>11</v>
      </c>
      <c r="J636" s="68" t="s">
        <v>33</v>
      </c>
      <c r="K636" s="323" t="s">
        <v>271</v>
      </c>
      <c r="L636" s="103" t="s">
        <v>440</v>
      </c>
      <c r="M636" s="4"/>
      <c r="O636" s="433"/>
    </row>
    <row r="637" spans="1:15" ht="16.5" customHeight="1">
      <c r="A637" s="80">
        <f>SUBTOTAL(3,$B$9:B637)</f>
        <v>629</v>
      </c>
      <c r="B637" s="434" t="s">
        <v>1621</v>
      </c>
      <c r="C637" s="388" t="s">
        <v>1622</v>
      </c>
      <c r="D637" s="334" t="s">
        <v>1008</v>
      </c>
      <c r="E637" s="103" t="s">
        <v>536</v>
      </c>
      <c r="F637" s="103" t="s">
        <v>205</v>
      </c>
      <c r="G637" s="103" t="s">
        <v>1501</v>
      </c>
      <c r="H637" s="5" t="s">
        <v>113</v>
      </c>
      <c r="I637" s="103">
        <v>11</v>
      </c>
      <c r="J637" s="5" t="s">
        <v>33</v>
      </c>
      <c r="K637" s="5" t="s">
        <v>94</v>
      </c>
      <c r="L637" s="103" t="s">
        <v>440</v>
      </c>
      <c r="M637" s="102"/>
      <c r="O637" s="433"/>
    </row>
    <row r="638" spans="1:15" ht="16.5" customHeight="1">
      <c r="A638" s="80">
        <f>SUBTOTAL(3,$B$9:B638)</f>
        <v>630</v>
      </c>
      <c r="B638" s="434" t="s">
        <v>1623</v>
      </c>
      <c r="C638" s="70" t="s">
        <v>559</v>
      </c>
      <c r="D638" s="347" t="s">
        <v>1008</v>
      </c>
      <c r="E638" s="69">
        <v>1</v>
      </c>
      <c r="F638" s="69">
        <v>5</v>
      </c>
      <c r="G638" s="69">
        <v>2002</v>
      </c>
      <c r="H638" s="69" t="s">
        <v>113</v>
      </c>
      <c r="I638" s="69">
        <v>11</v>
      </c>
      <c r="J638" s="68" t="s">
        <v>33</v>
      </c>
      <c r="K638" s="69" t="s">
        <v>143</v>
      </c>
      <c r="L638" s="103" t="s">
        <v>440</v>
      </c>
      <c r="M638" s="102"/>
      <c r="O638" s="433"/>
    </row>
    <row r="639" spans="1:15" ht="16.5" customHeight="1">
      <c r="A639" s="80">
        <f>SUBTOTAL(3,$B$9:B639)</f>
        <v>631</v>
      </c>
      <c r="B639" s="434" t="s">
        <v>1624</v>
      </c>
      <c r="C639" s="110" t="s">
        <v>1625</v>
      </c>
      <c r="D639" s="354" t="s">
        <v>312</v>
      </c>
      <c r="E639" s="80">
        <v>7</v>
      </c>
      <c r="F639" s="80">
        <v>9</v>
      </c>
      <c r="G639" s="80">
        <v>2002</v>
      </c>
      <c r="H639" s="80" t="s">
        <v>85</v>
      </c>
      <c r="I639" s="80">
        <v>11</v>
      </c>
      <c r="J639" s="5" t="s">
        <v>33</v>
      </c>
      <c r="K639" s="4" t="s">
        <v>139</v>
      </c>
      <c r="L639" s="103" t="s">
        <v>440</v>
      </c>
      <c r="M639" s="102"/>
      <c r="O639" s="433"/>
    </row>
    <row r="640" spans="1:15" ht="16.5" customHeight="1">
      <c r="A640" s="80">
        <f>SUBTOTAL(3,$B$9:B640)</f>
        <v>632</v>
      </c>
      <c r="B640" s="434" t="s">
        <v>1626</v>
      </c>
      <c r="C640" s="110" t="s">
        <v>1627</v>
      </c>
      <c r="D640" s="354" t="s">
        <v>489</v>
      </c>
      <c r="E640" s="80">
        <v>25</v>
      </c>
      <c r="F640" s="80">
        <v>2</v>
      </c>
      <c r="G640" s="80">
        <v>2002</v>
      </c>
      <c r="H640" s="80" t="s">
        <v>85</v>
      </c>
      <c r="I640" s="80">
        <v>11</v>
      </c>
      <c r="J640" s="5" t="s">
        <v>33</v>
      </c>
      <c r="K640" s="4" t="s">
        <v>139</v>
      </c>
      <c r="L640" s="103" t="s">
        <v>440</v>
      </c>
      <c r="M640" s="102"/>
      <c r="O640" s="433"/>
    </row>
    <row r="641" spans="1:16" ht="16.5" customHeight="1">
      <c r="A641" s="80">
        <f>SUBTOTAL(3,$B$9:B641)</f>
        <v>633</v>
      </c>
      <c r="B641" s="434" t="s">
        <v>1628</v>
      </c>
      <c r="C641" s="163" t="s">
        <v>1629</v>
      </c>
      <c r="D641" s="348" t="s">
        <v>1630</v>
      </c>
      <c r="E641" s="103">
        <v>4</v>
      </c>
      <c r="F641" s="103">
        <v>4</v>
      </c>
      <c r="G641" s="103">
        <v>2002</v>
      </c>
      <c r="H641" s="103" t="s">
        <v>75</v>
      </c>
      <c r="I641" s="103">
        <v>11</v>
      </c>
      <c r="J641" s="68" t="s">
        <v>33</v>
      </c>
      <c r="K641" s="103" t="s">
        <v>76</v>
      </c>
      <c r="L641" s="103" t="s">
        <v>440</v>
      </c>
      <c r="M641" s="4"/>
      <c r="O641" s="433"/>
    </row>
    <row r="642" spans="1:16" ht="16.5" customHeight="1">
      <c r="A642" s="80">
        <f>SUBTOTAL(3,$B$9:B642)</f>
        <v>634</v>
      </c>
      <c r="B642" s="434" t="s">
        <v>1631</v>
      </c>
      <c r="C642" s="110" t="s">
        <v>1632</v>
      </c>
      <c r="D642" s="354" t="s">
        <v>319</v>
      </c>
      <c r="E642" s="80">
        <v>18</v>
      </c>
      <c r="F642" s="80">
        <v>7</v>
      </c>
      <c r="G642" s="80">
        <v>2002</v>
      </c>
      <c r="H642" s="80" t="s">
        <v>85</v>
      </c>
      <c r="I642" s="80">
        <v>11</v>
      </c>
      <c r="J642" s="5" t="s">
        <v>33</v>
      </c>
      <c r="K642" s="4" t="s">
        <v>139</v>
      </c>
      <c r="L642" s="103" t="s">
        <v>440</v>
      </c>
      <c r="M642" s="4"/>
      <c r="O642" s="433"/>
    </row>
    <row r="643" spans="1:16" ht="16.5" customHeight="1">
      <c r="A643" s="80">
        <f>SUBTOTAL(3,$B$9:B643)</f>
        <v>635</v>
      </c>
      <c r="B643" s="434" t="s">
        <v>1633</v>
      </c>
      <c r="C643" s="163" t="s">
        <v>1634</v>
      </c>
      <c r="D643" s="332" t="s">
        <v>1178</v>
      </c>
      <c r="E643" s="146" t="s">
        <v>1195</v>
      </c>
      <c r="F643" s="146" t="s">
        <v>173</v>
      </c>
      <c r="G643" s="7">
        <v>2002</v>
      </c>
      <c r="H643" s="6" t="s">
        <v>891</v>
      </c>
      <c r="I643" s="6">
        <v>11</v>
      </c>
      <c r="J643" s="68" t="s">
        <v>33</v>
      </c>
      <c r="K643" s="4" t="s">
        <v>193</v>
      </c>
      <c r="L643" s="103" t="s">
        <v>440</v>
      </c>
      <c r="M643" s="4"/>
      <c r="O643" s="433"/>
    </row>
    <row r="644" spans="1:16" s="288" customFormat="1" ht="16.5" customHeight="1">
      <c r="A644" s="80">
        <f>SUBTOTAL(3,$B$9:B644)</f>
        <v>636</v>
      </c>
      <c r="B644" s="434" t="s">
        <v>1635</v>
      </c>
      <c r="C644" s="67" t="s">
        <v>1636</v>
      </c>
      <c r="D644" s="351" t="s">
        <v>1637</v>
      </c>
      <c r="E644" s="111" t="s">
        <v>388</v>
      </c>
      <c r="F644" s="69">
        <v>12</v>
      </c>
      <c r="G644" s="69">
        <v>2002</v>
      </c>
      <c r="H644" s="69" t="s">
        <v>85</v>
      </c>
      <c r="I644" s="69">
        <v>11</v>
      </c>
      <c r="J644" s="68" t="s">
        <v>5</v>
      </c>
      <c r="K644" s="69" t="s">
        <v>98</v>
      </c>
      <c r="L644" s="103" t="s">
        <v>492</v>
      </c>
      <c r="M644" s="4"/>
      <c r="O644" s="433"/>
      <c r="P644" s="1"/>
    </row>
    <row r="645" spans="1:16" s="288" customFormat="1" ht="16.5" customHeight="1">
      <c r="A645" s="80">
        <f>SUBTOTAL(3,$B$9:B645)</f>
        <v>637</v>
      </c>
      <c r="B645" s="434" t="s">
        <v>1638</v>
      </c>
      <c r="C645" s="388" t="s">
        <v>1639</v>
      </c>
      <c r="D645" s="334" t="s">
        <v>355</v>
      </c>
      <c r="E645" s="103" t="s">
        <v>102</v>
      </c>
      <c r="F645" s="103" t="s">
        <v>102</v>
      </c>
      <c r="G645" s="103" t="s">
        <v>1501</v>
      </c>
      <c r="H645" s="5" t="s">
        <v>1640</v>
      </c>
      <c r="I645" s="103">
        <v>11</v>
      </c>
      <c r="J645" s="5" t="s">
        <v>5</v>
      </c>
      <c r="K645" s="5" t="s">
        <v>94</v>
      </c>
      <c r="L645" s="103" t="s">
        <v>492</v>
      </c>
      <c r="M645" s="4"/>
      <c r="O645" s="433"/>
      <c r="P645" s="1"/>
    </row>
    <row r="646" spans="1:16" s="288" customFormat="1" ht="16.5" customHeight="1">
      <c r="A646" s="80">
        <f>SUBTOTAL(3,$B$9:B646)</f>
        <v>638</v>
      </c>
      <c r="B646" s="434" t="s">
        <v>1641</v>
      </c>
      <c r="C646" s="163" t="s">
        <v>1642</v>
      </c>
      <c r="D646" s="349" t="s">
        <v>355</v>
      </c>
      <c r="E646" s="146" t="s">
        <v>130</v>
      </c>
      <c r="F646" s="146" t="s">
        <v>429</v>
      </c>
      <c r="G646" s="7">
        <v>2002</v>
      </c>
      <c r="H646" s="104" t="s">
        <v>113</v>
      </c>
      <c r="I646" s="6">
        <v>11</v>
      </c>
      <c r="J646" s="68" t="s">
        <v>5</v>
      </c>
      <c r="K646" s="4" t="s">
        <v>193</v>
      </c>
      <c r="L646" s="103" t="s">
        <v>492</v>
      </c>
      <c r="M646" s="291"/>
      <c r="O646" s="433"/>
      <c r="P646" s="1"/>
    </row>
    <row r="647" spans="1:16" s="288" customFormat="1" ht="16.5" customHeight="1">
      <c r="A647" s="80">
        <f>SUBTOTAL(3,$B$9:B647)</f>
        <v>639</v>
      </c>
      <c r="B647" s="434" t="s">
        <v>1643</v>
      </c>
      <c r="C647" s="67" t="s">
        <v>1644</v>
      </c>
      <c r="D647" s="350" t="s">
        <v>112</v>
      </c>
      <c r="E647" s="68">
        <v>30</v>
      </c>
      <c r="F647" s="68">
        <v>7</v>
      </c>
      <c r="G647" s="68">
        <v>2002</v>
      </c>
      <c r="H647" s="68" t="s">
        <v>1645</v>
      </c>
      <c r="I647" s="68">
        <v>11</v>
      </c>
      <c r="J647" s="68" t="s">
        <v>5</v>
      </c>
      <c r="K647" s="4" t="s">
        <v>109</v>
      </c>
      <c r="L647" s="103" t="s">
        <v>492</v>
      </c>
      <c r="M647" s="291"/>
      <c r="O647" s="433"/>
      <c r="P647" s="1"/>
    </row>
    <row r="648" spans="1:16" s="288" customFormat="1" ht="16.5" customHeight="1">
      <c r="A648" s="80">
        <f>SUBTOTAL(3,$B$9:B648)</f>
        <v>640</v>
      </c>
      <c r="B648" s="434" t="s">
        <v>1646</v>
      </c>
      <c r="C648" s="163" t="s">
        <v>1647</v>
      </c>
      <c r="D648" s="349" t="s">
        <v>365</v>
      </c>
      <c r="E648" s="7">
        <v>16</v>
      </c>
      <c r="F648" s="7">
        <v>11</v>
      </c>
      <c r="G648" s="7">
        <v>2002</v>
      </c>
      <c r="H648" s="104" t="s">
        <v>213</v>
      </c>
      <c r="I648" s="6">
        <v>11</v>
      </c>
      <c r="J648" s="68" t="s">
        <v>5</v>
      </c>
      <c r="K648" s="4" t="s">
        <v>184</v>
      </c>
      <c r="L648" s="103" t="s">
        <v>492</v>
      </c>
      <c r="M648" s="69"/>
      <c r="O648" s="433"/>
      <c r="P648" s="1"/>
    </row>
    <row r="649" spans="1:16" s="288" customFormat="1" ht="16.5" customHeight="1">
      <c r="A649" s="80">
        <f>SUBTOTAL(3,$B$9:B649)</f>
        <v>641</v>
      </c>
      <c r="B649" s="434" t="s">
        <v>1648</v>
      </c>
      <c r="C649" s="388" t="s">
        <v>1649</v>
      </c>
      <c r="D649" s="334" t="s">
        <v>1198</v>
      </c>
      <c r="E649" s="103" t="s">
        <v>428</v>
      </c>
      <c r="F649" s="103" t="s">
        <v>457</v>
      </c>
      <c r="G649" s="103" t="s">
        <v>1501</v>
      </c>
      <c r="H649" s="5" t="s">
        <v>113</v>
      </c>
      <c r="I649" s="103">
        <v>11</v>
      </c>
      <c r="J649" s="5" t="s">
        <v>5</v>
      </c>
      <c r="K649" s="5" t="s">
        <v>94</v>
      </c>
      <c r="L649" s="103" t="s">
        <v>492</v>
      </c>
      <c r="M649" s="4"/>
      <c r="O649" s="433"/>
      <c r="P649" s="1"/>
    </row>
    <row r="650" spans="1:16" s="288" customFormat="1" ht="16.5" customHeight="1">
      <c r="A650" s="80">
        <f>SUBTOTAL(3,$B$9:B650)</f>
        <v>642</v>
      </c>
      <c r="B650" s="434" t="s">
        <v>1650</v>
      </c>
      <c r="C650" s="382" t="s">
        <v>1651</v>
      </c>
      <c r="D650" s="390" t="s">
        <v>1652</v>
      </c>
      <c r="E650" s="7">
        <v>28</v>
      </c>
      <c r="F650" s="7">
        <v>3</v>
      </c>
      <c r="G650" s="7">
        <v>2002</v>
      </c>
      <c r="H650" s="80" t="s">
        <v>246</v>
      </c>
      <c r="I650" s="6">
        <v>11</v>
      </c>
      <c r="J650" s="5" t="s">
        <v>5</v>
      </c>
      <c r="K650" s="4" t="s">
        <v>139</v>
      </c>
      <c r="L650" s="103" t="s">
        <v>492</v>
      </c>
      <c r="M650" s="4"/>
      <c r="O650" s="433"/>
      <c r="P650" s="1"/>
    </row>
    <row r="651" spans="1:16" s="288" customFormat="1" ht="16.5" customHeight="1">
      <c r="A651" s="80">
        <f>SUBTOTAL(3,$B$9:B651)</f>
        <v>643</v>
      </c>
      <c r="B651" s="434" t="s">
        <v>1653</v>
      </c>
      <c r="C651" s="388" t="s">
        <v>1654</v>
      </c>
      <c r="D651" s="334" t="s">
        <v>368</v>
      </c>
      <c r="E651" s="103" t="s">
        <v>164</v>
      </c>
      <c r="F651" s="103" t="s">
        <v>192</v>
      </c>
      <c r="G651" s="103" t="s">
        <v>1501</v>
      </c>
      <c r="H651" s="5" t="s">
        <v>1640</v>
      </c>
      <c r="I651" s="103">
        <v>11</v>
      </c>
      <c r="J651" s="5" t="s">
        <v>5</v>
      </c>
      <c r="K651" s="5" t="s">
        <v>94</v>
      </c>
      <c r="L651" s="103" t="s">
        <v>492</v>
      </c>
      <c r="M651" s="69"/>
      <c r="O651" s="433"/>
      <c r="P651" s="1"/>
    </row>
    <row r="652" spans="1:16" s="288" customFormat="1" ht="16.5" customHeight="1">
      <c r="A652" s="80">
        <f>SUBTOTAL(3,$B$9:B652)</f>
        <v>644</v>
      </c>
      <c r="B652" s="434" t="s">
        <v>1655</v>
      </c>
      <c r="C652" s="110" t="s">
        <v>1656</v>
      </c>
      <c r="D652" s="347" t="s">
        <v>1042</v>
      </c>
      <c r="E652" s="69">
        <v>29</v>
      </c>
      <c r="F652" s="69">
        <v>1</v>
      </c>
      <c r="G652" s="69">
        <v>2002</v>
      </c>
      <c r="H652" s="69" t="s">
        <v>113</v>
      </c>
      <c r="I652" s="80">
        <v>11</v>
      </c>
      <c r="J652" s="68" t="s">
        <v>5</v>
      </c>
      <c r="K652" s="69" t="s">
        <v>143</v>
      </c>
      <c r="L652" s="103" t="s">
        <v>492</v>
      </c>
      <c r="M652" s="4"/>
      <c r="O652" s="433"/>
      <c r="P652" s="1"/>
    </row>
    <row r="653" spans="1:16" s="288" customFormat="1" ht="16.5" customHeight="1">
      <c r="A653" s="80">
        <f>SUBTOTAL(3,$B$9:B653)</f>
        <v>645</v>
      </c>
      <c r="B653" s="434" t="s">
        <v>1657</v>
      </c>
      <c r="C653" s="67" t="s">
        <v>333</v>
      </c>
      <c r="D653" s="350" t="s">
        <v>1046</v>
      </c>
      <c r="E653" s="68">
        <v>8</v>
      </c>
      <c r="F653" s="68">
        <v>3</v>
      </c>
      <c r="G653" s="68">
        <v>2002</v>
      </c>
      <c r="H653" s="81" t="s">
        <v>81</v>
      </c>
      <c r="I653" s="80">
        <v>11</v>
      </c>
      <c r="J653" s="68" t="s">
        <v>5</v>
      </c>
      <c r="K653" s="80" t="s">
        <v>82</v>
      </c>
      <c r="L653" s="103" t="s">
        <v>492</v>
      </c>
      <c r="M653" s="4"/>
      <c r="O653" s="433"/>
      <c r="P653" s="1"/>
    </row>
    <row r="654" spans="1:16" s="288" customFormat="1" ht="16.5" customHeight="1">
      <c r="A654" s="80">
        <f>SUBTOTAL(3,$B$9:B654)</f>
        <v>646</v>
      </c>
      <c r="B654" s="434" t="s">
        <v>1658</v>
      </c>
      <c r="C654" s="388" t="s">
        <v>141</v>
      </c>
      <c r="D654" s="334" t="s">
        <v>153</v>
      </c>
      <c r="E654" s="103" t="s">
        <v>457</v>
      </c>
      <c r="F654" s="103" t="s">
        <v>265</v>
      </c>
      <c r="G654" s="103" t="s">
        <v>1501</v>
      </c>
      <c r="H654" s="5" t="s">
        <v>1659</v>
      </c>
      <c r="I654" s="103">
        <v>11</v>
      </c>
      <c r="J654" s="5" t="s">
        <v>5</v>
      </c>
      <c r="K654" s="5" t="s">
        <v>94</v>
      </c>
      <c r="L654" s="103" t="s">
        <v>492</v>
      </c>
      <c r="M654" s="4"/>
      <c r="O654" s="433"/>
      <c r="P654" s="1"/>
    </row>
    <row r="655" spans="1:16" s="288" customFormat="1" ht="16.5" customHeight="1">
      <c r="A655" s="80">
        <f>SUBTOTAL(3,$B$9:B655)</f>
        <v>647</v>
      </c>
      <c r="B655" s="434" t="s">
        <v>1660</v>
      </c>
      <c r="C655" s="110" t="s">
        <v>1622</v>
      </c>
      <c r="D655" s="347" t="s">
        <v>156</v>
      </c>
      <c r="E655" s="69">
        <v>22</v>
      </c>
      <c r="F655" s="69">
        <v>4</v>
      </c>
      <c r="G655" s="69">
        <v>2002</v>
      </c>
      <c r="H655" s="69" t="s">
        <v>113</v>
      </c>
      <c r="I655" s="80">
        <v>11</v>
      </c>
      <c r="J655" s="68" t="s">
        <v>5</v>
      </c>
      <c r="K655" s="69" t="s">
        <v>143</v>
      </c>
      <c r="L655" s="103" t="s">
        <v>492</v>
      </c>
      <c r="M655" s="4"/>
      <c r="O655" s="433"/>
      <c r="P655" s="1"/>
    </row>
    <row r="656" spans="1:16" s="288" customFormat="1" ht="16.5" customHeight="1">
      <c r="A656" s="80">
        <f>SUBTOTAL(3,$B$9:B656)</f>
        <v>648</v>
      </c>
      <c r="B656" s="434" t="s">
        <v>1661</v>
      </c>
      <c r="C656" s="387" t="s">
        <v>1662</v>
      </c>
      <c r="D656" s="334" t="s">
        <v>156</v>
      </c>
      <c r="E656" s="336" t="s">
        <v>102</v>
      </c>
      <c r="F656" s="7">
        <v>9</v>
      </c>
      <c r="G656" s="7">
        <v>2002</v>
      </c>
      <c r="H656" s="80" t="s">
        <v>1663</v>
      </c>
      <c r="I656" s="6">
        <v>11</v>
      </c>
      <c r="J656" s="5" t="s">
        <v>5</v>
      </c>
      <c r="K656" s="4" t="s">
        <v>139</v>
      </c>
      <c r="L656" s="103" t="s">
        <v>492</v>
      </c>
      <c r="M656" s="4"/>
      <c r="O656" s="433"/>
      <c r="P656" s="1"/>
    </row>
    <row r="657" spans="1:256" s="288" customFormat="1" ht="16.5" customHeight="1">
      <c r="A657" s="80">
        <f>SUBTOTAL(3,$B$9:B657)</f>
        <v>649</v>
      </c>
      <c r="B657" s="434" t="s">
        <v>1664</v>
      </c>
      <c r="C657" s="388" t="s">
        <v>1665</v>
      </c>
      <c r="D657" s="334" t="s">
        <v>1666</v>
      </c>
      <c r="E657" s="103" t="s">
        <v>130</v>
      </c>
      <c r="F657" s="103" t="s">
        <v>192</v>
      </c>
      <c r="G657" s="103" t="s">
        <v>1501</v>
      </c>
      <c r="H657" s="5" t="s">
        <v>1667</v>
      </c>
      <c r="I657" s="103">
        <v>11</v>
      </c>
      <c r="J657" s="5" t="s">
        <v>5</v>
      </c>
      <c r="K657" s="5" t="s">
        <v>94</v>
      </c>
      <c r="L657" s="103" t="s">
        <v>492</v>
      </c>
      <c r="M657" s="4"/>
      <c r="O657" s="433"/>
      <c r="P657" s="1"/>
    </row>
    <row r="658" spans="1:256" s="288" customFormat="1" ht="16.5" customHeight="1">
      <c r="A658" s="80">
        <f>SUBTOTAL(3,$B$9:B658)</f>
        <v>650</v>
      </c>
      <c r="B658" s="434" t="s">
        <v>1668</v>
      </c>
      <c r="C658" s="163" t="s">
        <v>170</v>
      </c>
      <c r="D658" s="332" t="s">
        <v>160</v>
      </c>
      <c r="E658" s="7">
        <v>20</v>
      </c>
      <c r="F658" s="7">
        <v>12</v>
      </c>
      <c r="G658" s="7">
        <v>2002</v>
      </c>
      <c r="H658" s="104" t="s">
        <v>344</v>
      </c>
      <c r="I658" s="6">
        <v>11</v>
      </c>
      <c r="J658" s="68" t="s">
        <v>5</v>
      </c>
      <c r="K658" s="4" t="s">
        <v>247</v>
      </c>
      <c r="L658" s="103" t="s">
        <v>492</v>
      </c>
      <c r="M658" s="4"/>
      <c r="O658" s="433"/>
      <c r="P658" s="1"/>
    </row>
    <row r="659" spans="1:256" s="288" customFormat="1" ht="16.5" customHeight="1">
      <c r="A659" s="80">
        <f>SUBTOTAL(3,$B$9:B659)</f>
        <v>651</v>
      </c>
      <c r="B659" s="434" t="s">
        <v>1669</v>
      </c>
      <c r="C659" s="67" t="s">
        <v>1670</v>
      </c>
      <c r="D659" s="350" t="s">
        <v>163</v>
      </c>
      <c r="E659" s="68">
        <v>4</v>
      </c>
      <c r="F659" s="68">
        <v>11</v>
      </c>
      <c r="G659" s="68">
        <v>2002</v>
      </c>
      <c r="H659" s="81" t="s">
        <v>81</v>
      </c>
      <c r="I659" s="80">
        <v>11</v>
      </c>
      <c r="J659" s="68" t="s">
        <v>5</v>
      </c>
      <c r="K659" s="80" t="s">
        <v>82</v>
      </c>
      <c r="L659" s="103" t="s">
        <v>492</v>
      </c>
      <c r="M659" s="4"/>
      <c r="O659" s="433"/>
      <c r="P659" s="1"/>
    </row>
    <row r="660" spans="1:256" s="288" customFormat="1" ht="16.5" customHeight="1">
      <c r="A660" s="80">
        <f>SUBTOTAL(3,$B$9:B660)</f>
        <v>652</v>
      </c>
      <c r="B660" s="434" t="s">
        <v>1671</v>
      </c>
      <c r="C660" s="67" t="s">
        <v>1672</v>
      </c>
      <c r="D660" s="350" t="s">
        <v>163</v>
      </c>
      <c r="E660" s="68">
        <v>25</v>
      </c>
      <c r="F660" s="68">
        <v>10</v>
      </c>
      <c r="G660" s="68">
        <v>2002</v>
      </c>
      <c r="H660" s="81" t="s">
        <v>81</v>
      </c>
      <c r="I660" s="80">
        <v>11</v>
      </c>
      <c r="J660" s="68" t="s">
        <v>5</v>
      </c>
      <c r="K660" s="80" t="s">
        <v>82</v>
      </c>
      <c r="L660" s="103" t="s">
        <v>492</v>
      </c>
      <c r="M660" s="4"/>
      <c r="O660" s="433"/>
      <c r="P660" s="1"/>
    </row>
    <row r="661" spans="1:256" s="288" customFormat="1" ht="16.5" customHeight="1">
      <c r="A661" s="80">
        <f>SUBTOTAL(3,$B$9:B661)</f>
        <v>653</v>
      </c>
      <c r="B661" s="434" t="s">
        <v>1673</v>
      </c>
      <c r="C661" s="388" t="s">
        <v>383</v>
      </c>
      <c r="D661" s="334" t="s">
        <v>163</v>
      </c>
      <c r="E661" s="103" t="s">
        <v>188</v>
      </c>
      <c r="F661" s="103" t="s">
        <v>103</v>
      </c>
      <c r="G661" s="103" t="s">
        <v>1501</v>
      </c>
      <c r="H661" s="5" t="s">
        <v>1674</v>
      </c>
      <c r="I661" s="103">
        <v>11</v>
      </c>
      <c r="J661" s="5" t="s">
        <v>5</v>
      </c>
      <c r="K661" s="5" t="s">
        <v>94</v>
      </c>
      <c r="L661" s="103" t="s">
        <v>492</v>
      </c>
      <c r="M661" s="4"/>
      <c r="O661" s="433"/>
      <c r="P661" s="1"/>
    </row>
    <row r="662" spans="1:256" s="288" customFormat="1" ht="16.5" customHeight="1">
      <c r="A662" s="80">
        <f>SUBTOTAL(3,$B$9:B662)</f>
        <v>654</v>
      </c>
      <c r="B662" s="434" t="s">
        <v>1675</v>
      </c>
      <c r="C662" s="163" t="s">
        <v>1676</v>
      </c>
      <c r="D662" s="332" t="s">
        <v>1075</v>
      </c>
      <c r="E662" s="7">
        <v>26</v>
      </c>
      <c r="F662" s="7">
        <v>9</v>
      </c>
      <c r="G662" s="7">
        <v>2002</v>
      </c>
      <c r="H662" s="104" t="s">
        <v>974</v>
      </c>
      <c r="I662" s="6">
        <v>11</v>
      </c>
      <c r="J662" s="68" t="s">
        <v>5</v>
      </c>
      <c r="K662" s="4" t="s">
        <v>247</v>
      </c>
      <c r="L662" s="103" t="s">
        <v>533</v>
      </c>
      <c r="M662" s="4"/>
      <c r="O662" s="433"/>
      <c r="P662" s="1"/>
    </row>
    <row r="663" spans="1:256" s="288" customFormat="1" ht="16.5" customHeight="1">
      <c r="A663" s="80">
        <f>SUBTOTAL(3,$B$9:B663)</f>
        <v>655</v>
      </c>
      <c r="B663" s="434" t="s">
        <v>1677</v>
      </c>
      <c r="C663" s="163" t="s">
        <v>758</v>
      </c>
      <c r="D663" s="349" t="s">
        <v>405</v>
      </c>
      <c r="E663" s="146" t="s">
        <v>90</v>
      </c>
      <c r="F663" s="146" t="s">
        <v>205</v>
      </c>
      <c r="G663" s="7">
        <v>2002</v>
      </c>
      <c r="H663" s="104" t="s">
        <v>1678</v>
      </c>
      <c r="I663" s="6">
        <v>11</v>
      </c>
      <c r="J663" s="68" t="s">
        <v>5</v>
      </c>
      <c r="K663" s="4" t="s">
        <v>193</v>
      </c>
      <c r="L663" s="103" t="s">
        <v>533</v>
      </c>
      <c r="M663" s="4"/>
      <c r="O663" s="433"/>
      <c r="P663" s="1"/>
    </row>
    <row r="664" spans="1:256" s="288" customFormat="1" ht="16.5" customHeight="1">
      <c r="A664" s="80">
        <f>SUBTOTAL(3,$B$9:B664)</f>
        <v>656</v>
      </c>
      <c r="B664" s="434" t="s">
        <v>1679</v>
      </c>
      <c r="C664" s="163" t="s">
        <v>1680</v>
      </c>
      <c r="D664" s="349" t="s">
        <v>168</v>
      </c>
      <c r="E664" s="146" t="s">
        <v>147</v>
      </c>
      <c r="F664" s="146" t="s">
        <v>172</v>
      </c>
      <c r="G664" s="7">
        <v>2002</v>
      </c>
      <c r="H664" s="104" t="s">
        <v>653</v>
      </c>
      <c r="I664" s="6">
        <v>11</v>
      </c>
      <c r="J664" s="68" t="s">
        <v>5</v>
      </c>
      <c r="K664" s="4" t="s">
        <v>193</v>
      </c>
      <c r="L664" s="103" t="s">
        <v>533</v>
      </c>
      <c r="M664" s="69"/>
      <c r="O664" s="433"/>
      <c r="P664" s="1"/>
    </row>
    <row r="665" spans="1:256" s="288" customFormat="1" ht="16.5" customHeight="1">
      <c r="A665" s="80">
        <f>SUBTOTAL(3,$B$9:B665)</f>
        <v>657</v>
      </c>
      <c r="B665" s="434" t="s">
        <v>1681</v>
      </c>
      <c r="C665" s="70" t="s">
        <v>790</v>
      </c>
      <c r="D665" s="347" t="s">
        <v>204</v>
      </c>
      <c r="E665" s="69">
        <v>25</v>
      </c>
      <c r="F665" s="69">
        <v>12</v>
      </c>
      <c r="G665" s="69">
        <v>2002</v>
      </c>
      <c r="H665" s="68" t="s">
        <v>108</v>
      </c>
      <c r="I665" s="68">
        <v>11</v>
      </c>
      <c r="J665" s="68" t="s">
        <v>5</v>
      </c>
      <c r="K665" s="4" t="s">
        <v>109</v>
      </c>
      <c r="L665" s="103" t="s">
        <v>533</v>
      </c>
      <c r="M665" s="69"/>
      <c r="O665" s="433"/>
      <c r="P665" s="1"/>
    </row>
    <row r="666" spans="1:256" s="288" customFormat="1" ht="16.5" customHeight="1">
      <c r="A666" s="80">
        <f>SUBTOTAL(3,$B$9:B666)</f>
        <v>658</v>
      </c>
      <c r="B666" s="434" t="s">
        <v>1682</v>
      </c>
      <c r="C666" s="163" t="s">
        <v>1683</v>
      </c>
      <c r="D666" s="348" t="s">
        <v>204</v>
      </c>
      <c r="E666" s="7">
        <v>3</v>
      </c>
      <c r="F666" s="7">
        <v>6</v>
      </c>
      <c r="G666" s="7">
        <v>2002</v>
      </c>
      <c r="H666" s="6" t="s">
        <v>693</v>
      </c>
      <c r="I666" s="6">
        <v>11</v>
      </c>
      <c r="J666" s="68" t="s">
        <v>5</v>
      </c>
      <c r="K666" s="4" t="s">
        <v>184</v>
      </c>
      <c r="L666" s="103" t="s">
        <v>533</v>
      </c>
      <c r="M666" s="69"/>
      <c r="O666" s="433"/>
      <c r="P666" s="1"/>
    </row>
    <row r="667" spans="1:256" s="288" customFormat="1" ht="16.5" customHeight="1">
      <c r="A667" s="80">
        <f>SUBTOTAL(3,$B$9:B667)</f>
        <v>659</v>
      </c>
      <c r="B667" s="434" t="s">
        <v>1684</v>
      </c>
      <c r="C667" s="67" t="s">
        <v>1685</v>
      </c>
      <c r="D667" s="350" t="s">
        <v>751</v>
      </c>
      <c r="E667" s="68">
        <v>18</v>
      </c>
      <c r="F667" s="68">
        <v>1</v>
      </c>
      <c r="G667" s="68">
        <v>2002</v>
      </c>
      <c r="H667" s="68" t="s">
        <v>108</v>
      </c>
      <c r="I667" s="68">
        <v>11</v>
      </c>
      <c r="J667" s="68" t="s">
        <v>5</v>
      </c>
      <c r="K667" s="4" t="s">
        <v>109</v>
      </c>
      <c r="L667" s="103" t="s">
        <v>533</v>
      </c>
      <c r="M667" s="69"/>
      <c r="O667" s="433"/>
      <c r="P667" s="1"/>
    </row>
    <row r="668" spans="1:256" s="288" customFormat="1" ht="16.5" customHeight="1">
      <c r="A668" s="80">
        <f>SUBTOTAL(3,$B$9:B668)</f>
        <v>660</v>
      </c>
      <c r="B668" s="434" t="s">
        <v>1686</v>
      </c>
      <c r="C668" s="163" t="s">
        <v>1687</v>
      </c>
      <c r="D668" s="348" t="s">
        <v>212</v>
      </c>
      <c r="E668" s="103">
        <v>12</v>
      </c>
      <c r="F668" s="103">
        <v>11</v>
      </c>
      <c r="G668" s="103">
        <v>2002</v>
      </c>
      <c r="H668" s="103" t="s">
        <v>75</v>
      </c>
      <c r="I668" s="103">
        <v>11</v>
      </c>
      <c r="J668" s="68" t="s">
        <v>5</v>
      </c>
      <c r="K668" s="103" t="s">
        <v>76</v>
      </c>
      <c r="L668" s="103" t="s">
        <v>533</v>
      </c>
      <c r="M668" s="69"/>
      <c r="O668" s="433"/>
      <c r="P668" s="1"/>
    </row>
    <row r="669" spans="1:256" s="288" customFormat="1" ht="16.5" customHeight="1">
      <c r="A669" s="80">
        <f>SUBTOTAL(3,$B$9:B669)</f>
        <v>661</v>
      </c>
      <c r="B669" s="434" t="s">
        <v>1688</v>
      </c>
      <c r="C669" s="67" t="s">
        <v>1689</v>
      </c>
      <c r="D669" s="350" t="s">
        <v>235</v>
      </c>
      <c r="E669" s="68">
        <v>14</v>
      </c>
      <c r="F669" s="68">
        <v>9</v>
      </c>
      <c r="G669" s="68">
        <v>2002</v>
      </c>
      <c r="H669" s="68" t="s">
        <v>200</v>
      </c>
      <c r="I669" s="68">
        <v>11</v>
      </c>
      <c r="J669" s="68" t="s">
        <v>5</v>
      </c>
      <c r="K669" s="68" t="s">
        <v>201</v>
      </c>
      <c r="L669" s="103" t="s">
        <v>533</v>
      </c>
      <c r="M669" s="69"/>
      <c r="N669" s="148"/>
      <c r="O669" s="433"/>
      <c r="P669" s="1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  <c r="BZ669" s="148"/>
      <c r="CA669" s="148"/>
      <c r="CB669" s="148"/>
      <c r="CC669" s="148"/>
      <c r="CD669" s="148"/>
      <c r="CE669" s="148"/>
      <c r="CF669" s="148"/>
      <c r="CG669" s="148"/>
      <c r="CH669" s="148"/>
      <c r="CI669" s="148"/>
      <c r="CJ669" s="148"/>
      <c r="CK669" s="148"/>
      <c r="CL669" s="148"/>
      <c r="CM669" s="148"/>
      <c r="CN669" s="148"/>
      <c r="CO669" s="148"/>
      <c r="CP669" s="148"/>
      <c r="CQ669" s="148"/>
      <c r="CR669" s="148"/>
      <c r="CS669" s="148"/>
      <c r="CT669" s="148"/>
      <c r="CU669" s="148"/>
      <c r="CV669" s="148"/>
      <c r="CW669" s="148"/>
      <c r="CX669" s="148"/>
      <c r="CY669" s="148"/>
      <c r="CZ669" s="148"/>
      <c r="DA669" s="148"/>
      <c r="DB669" s="148"/>
      <c r="DC669" s="148"/>
      <c r="DD669" s="148"/>
      <c r="DE669" s="148"/>
      <c r="DF669" s="148"/>
      <c r="DG669" s="148"/>
      <c r="DH669" s="148"/>
      <c r="DI669" s="148"/>
      <c r="DJ669" s="148"/>
      <c r="DK669" s="148"/>
      <c r="DL669" s="148"/>
      <c r="DM669" s="148"/>
      <c r="DN669" s="148"/>
      <c r="DO669" s="148"/>
      <c r="DP669" s="148"/>
      <c r="DQ669" s="148"/>
      <c r="DR669" s="148"/>
      <c r="DS669" s="148"/>
      <c r="DT669" s="148"/>
      <c r="DU669" s="148"/>
      <c r="DV669" s="148"/>
      <c r="DW669" s="148"/>
      <c r="DX669" s="148"/>
      <c r="DY669" s="148"/>
      <c r="DZ669" s="148"/>
      <c r="EA669" s="148"/>
      <c r="EB669" s="148"/>
      <c r="EC669" s="148"/>
      <c r="ED669" s="148"/>
      <c r="EE669" s="148"/>
      <c r="EF669" s="148"/>
      <c r="EG669" s="148"/>
      <c r="EH669" s="148"/>
      <c r="EI669" s="148"/>
      <c r="EJ669" s="148"/>
      <c r="EK669" s="148"/>
      <c r="EL669" s="148"/>
      <c r="EM669" s="148"/>
      <c r="EN669" s="148"/>
      <c r="EO669" s="148"/>
      <c r="EP669" s="148"/>
      <c r="EQ669" s="148"/>
      <c r="ER669" s="148"/>
      <c r="ES669" s="148"/>
      <c r="ET669" s="148"/>
      <c r="EU669" s="148"/>
      <c r="EV669" s="148"/>
      <c r="EW669" s="148"/>
      <c r="EX669" s="148"/>
      <c r="EY669" s="148"/>
      <c r="EZ669" s="148"/>
      <c r="FA669" s="148"/>
      <c r="FB669" s="148"/>
      <c r="FC669" s="148"/>
      <c r="FD669" s="148"/>
      <c r="FE669" s="148"/>
      <c r="FF669" s="148"/>
      <c r="FG669" s="148"/>
      <c r="FH669" s="148"/>
      <c r="FI669" s="148"/>
      <c r="FJ669" s="148"/>
      <c r="FK669" s="148"/>
      <c r="FL669" s="148"/>
      <c r="FM669" s="148"/>
      <c r="FN669" s="148"/>
      <c r="FO669" s="148"/>
      <c r="FP669" s="148"/>
      <c r="FQ669" s="148"/>
      <c r="FR669" s="148"/>
      <c r="FS669" s="148"/>
      <c r="FT669" s="148"/>
      <c r="FU669" s="148"/>
      <c r="FV669" s="148"/>
      <c r="FW669" s="148"/>
      <c r="FX669" s="148"/>
      <c r="FY669" s="148"/>
      <c r="FZ669" s="148"/>
      <c r="GA669" s="148"/>
      <c r="GB669" s="148"/>
      <c r="GC669" s="148"/>
      <c r="GD669" s="148"/>
      <c r="GE669" s="148"/>
      <c r="GF669" s="148"/>
      <c r="GG669" s="148"/>
      <c r="GH669" s="148"/>
      <c r="GI669" s="148"/>
      <c r="GJ669" s="148"/>
      <c r="GK669" s="148"/>
      <c r="GL669" s="148"/>
      <c r="GM669" s="148"/>
      <c r="GN669" s="148"/>
      <c r="GO669" s="148"/>
      <c r="GP669" s="148"/>
      <c r="GQ669" s="148"/>
      <c r="GR669" s="148"/>
      <c r="GS669" s="148"/>
      <c r="GT669" s="148"/>
      <c r="GU669" s="148"/>
      <c r="GV669" s="148"/>
      <c r="GW669" s="148"/>
      <c r="GX669" s="148"/>
      <c r="GY669" s="148"/>
      <c r="GZ669" s="148"/>
      <c r="HA669" s="148"/>
      <c r="HB669" s="148"/>
      <c r="HC669" s="148"/>
      <c r="HD669" s="148"/>
      <c r="HE669" s="148"/>
      <c r="HF669" s="148"/>
      <c r="HG669" s="148"/>
      <c r="HH669" s="148"/>
      <c r="HI669" s="148"/>
      <c r="HJ669" s="148"/>
      <c r="HK669" s="148"/>
      <c r="HL669" s="148"/>
      <c r="HM669" s="148"/>
      <c r="HN669" s="148"/>
      <c r="HO669" s="148"/>
      <c r="HP669" s="148"/>
      <c r="HQ669" s="148"/>
      <c r="HR669" s="148"/>
      <c r="HS669" s="148"/>
      <c r="HT669" s="148"/>
      <c r="HU669" s="148"/>
      <c r="HV669" s="148"/>
      <c r="HW669" s="148"/>
      <c r="HX669" s="148"/>
      <c r="HY669" s="148"/>
      <c r="HZ669" s="148"/>
      <c r="IA669" s="148"/>
      <c r="IB669" s="148"/>
      <c r="IC669" s="148"/>
      <c r="ID669" s="148"/>
      <c r="IE669" s="148"/>
      <c r="IF669" s="148"/>
      <c r="IG669" s="148"/>
      <c r="IH669" s="148"/>
      <c r="II669" s="148"/>
      <c r="IJ669" s="148"/>
      <c r="IK669" s="148"/>
      <c r="IL669" s="148"/>
      <c r="IM669" s="148"/>
      <c r="IN669" s="148"/>
      <c r="IO669" s="148"/>
      <c r="IP669" s="148"/>
      <c r="IQ669" s="148"/>
      <c r="IR669" s="148"/>
      <c r="IS669" s="148"/>
      <c r="IT669" s="148"/>
      <c r="IU669" s="148"/>
      <c r="IV669" s="148"/>
    </row>
    <row r="670" spans="1:256" s="288" customFormat="1" ht="16.5" customHeight="1">
      <c r="A670" s="80">
        <f>SUBTOTAL(3,$B$9:B670)</f>
        <v>662</v>
      </c>
      <c r="B670" s="434" t="s">
        <v>1690</v>
      </c>
      <c r="C670" s="388" t="s">
        <v>1691</v>
      </c>
      <c r="D670" s="334" t="s">
        <v>238</v>
      </c>
      <c r="E670" s="103" t="s">
        <v>102</v>
      </c>
      <c r="F670" s="103" t="s">
        <v>188</v>
      </c>
      <c r="G670" s="103" t="s">
        <v>1501</v>
      </c>
      <c r="H670" s="5" t="s">
        <v>1692</v>
      </c>
      <c r="I670" s="103">
        <v>11</v>
      </c>
      <c r="J670" s="5" t="s">
        <v>5</v>
      </c>
      <c r="K670" s="5" t="s">
        <v>94</v>
      </c>
      <c r="L670" s="103" t="s">
        <v>533</v>
      </c>
      <c r="M670" s="4"/>
      <c r="N670" s="148"/>
      <c r="O670" s="433"/>
      <c r="P670" s="1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  <c r="BQ670" s="148"/>
      <c r="BR670" s="148"/>
      <c r="BS670" s="148"/>
      <c r="BT670" s="148"/>
      <c r="BU670" s="148"/>
      <c r="BV670" s="148"/>
      <c r="BW670" s="148"/>
      <c r="BX670" s="148"/>
      <c r="BY670" s="148"/>
      <c r="BZ670" s="148"/>
      <c r="CA670" s="148"/>
      <c r="CB670" s="148"/>
      <c r="CC670" s="148"/>
      <c r="CD670" s="148"/>
      <c r="CE670" s="148"/>
      <c r="CF670" s="148"/>
      <c r="CG670" s="148"/>
      <c r="CH670" s="148"/>
      <c r="CI670" s="148"/>
      <c r="CJ670" s="148"/>
      <c r="CK670" s="148"/>
      <c r="CL670" s="148"/>
      <c r="CM670" s="148"/>
      <c r="CN670" s="148"/>
      <c r="CO670" s="148"/>
      <c r="CP670" s="148"/>
      <c r="CQ670" s="148"/>
      <c r="CR670" s="148"/>
      <c r="CS670" s="148"/>
      <c r="CT670" s="148"/>
      <c r="CU670" s="148"/>
      <c r="CV670" s="148"/>
      <c r="CW670" s="148"/>
      <c r="CX670" s="148"/>
      <c r="CY670" s="148"/>
      <c r="CZ670" s="148"/>
      <c r="DA670" s="148"/>
      <c r="DB670" s="148"/>
      <c r="DC670" s="148"/>
      <c r="DD670" s="148"/>
      <c r="DE670" s="148"/>
      <c r="DF670" s="148"/>
      <c r="DG670" s="148"/>
      <c r="DH670" s="148"/>
      <c r="DI670" s="148"/>
      <c r="DJ670" s="148"/>
      <c r="DK670" s="148"/>
      <c r="DL670" s="148"/>
      <c r="DM670" s="148"/>
      <c r="DN670" s="148"/>
      <c r="DO670" s="148"/>
      <c r="DP670" s="148"/>
      <c r="DQ670" s="148"/>
      <c r="DR670" s="148"/>
      <c r="DS670" s="148"/>
      <c r="DT670" s="148"/>
      <c r="DU670" s="148"/>
      <c r="DV670" s="148"/>
      <c r="DW670" s="148"/>
      <c r="DX670" s="148"/>
      <c r="DY670" s="148"/>
      <c r="DZ670" s="148"/>
      <c r="EA670" s="148"/>
      <c r="EB670" s="148"/>
      <c r="EC670" s="148"/>
      <c r="ED670" s="148"/>
      <c r="EE670" s="148"/>
      <c r="EF670" s="148"/>
      <c r="EG670" s="148"/>
      <c r="EH670" s="148"/>
      <c r="EI670" s="148"/>
      <c r="EJ670" s="148"/>
      <c r="EK670" s="148"/>
      <c r="EL670" s="148"/>
      <c r="EM670" s="148"/>
      <c r="EN670" s="148"/>
      <c r="EO670" s="148"/>
      <c r="EP670" s="148"/>
      <c r="EQ670" s="148"/>
      <c r="ER670" s="148"/>
      <c r="ES670" s="148"/>
      <c r="ET670" s="148"/>
      <c r="EU670" s="148"/>
      <c r="EV670" s="148"/>
      <c r="EW670" s="148"/>
      <c r="EX670" s="148"/>
      <c r="EY670" s="148"/>
      <c r="EZ670" s="148"/>
      <c r="FA670" s="148"/>
      <c r="FB670" s="148"/>
      <c r="FC670" s="148"/>
      <c r="FD670" s="148"/>
      <c r="FE670" s="148"/>
      <c r="FF670" s="148"/>
      <c r="FG670" s="148"/>
      <c r="FH670" s="148"/>
      <c r="FI670" s="148"/>
      <c r="FJ670" s="148"/>
      <c r="FK670" s="148"/>
      <c r="FL670" s="148"/>
      <c r="FM670" s="148"/>
      <c r="FN670" s="148"/>
      <c r="FO670" s="148"/>
      <c r="FP670" s="148"/>
      <c r="FQ670" s="148"/>
      <c r="FR670" s="148"/>
      <c r="FS670" s="148"/>
      <c r="FT670" s="148"/>
      <c r="FU670" s="148"/>
      <c r="FV670" s="148"/>
      <c r="FW670" s="148"/>
      <c r="FX670" s="148"/>
      <c r="FY670" s="148"/>
      <c r="FZ670" s="148"/>
      <c r="GA670" s="148"/>
      <c r="GB670" s="148"/>
      <c r="GC670" s="148"/>
      <c r="GD670" s="148"/>
      <c r="GE670" s="148"/>
      <c r="GF670" s="148"/>
      <c r="GG670" s="148"/>
      <c r="GH670" s="148"/>
      <c r="GI670" s="148"/>
      <c r="GJ670" s="148"/>
      <c r="GK670" s="148"/>
      <c r="GL670" s="148"/>
      <c r="GM670" s="148"/>
      <c r="GN670" s="148"/>
      <c r="GO670" s="148"/>
      <c r="GP670" s="148"/>
      <c r="GQ670" s="148"/>
      <c r="GR670" s="148"/>
      <c r="GS670" s="148"/>
      <c r="GT670" s="148"/>
      <c r="GU670" s="148"/>
      <c r="GV670" s="148"/>
      <c r="GW670" s="148"/>
      <c r="GX670" s="148"/>
      <c r="GY670" s="148"/>
      <c r="GZ670" s="148"/>
      <c r="HA670" s="148"/>
      <c r="HB670" s="148"/>
      <c r="HC670" s="148"/>
      <c r="HD670" s="148"/>
      <c r="HE670" s="148"/>
      <c r="HF670" s="148"/>
      <c r="HG670" s="148"/>
      <c r="HH670" s="148"/>
      <c r="HI670" s="148"/>
      <c r="HJ670" s="148"/>
      <c r="HK670" s="148"/>
      <c r="HL670" s="148"/>
      <c r="HM670" s="148"/>
      <c r="HN670" s="148"/>
      <c r="HO670" s="148"/>
      <c r="HP670" s="148"/>
      <c r="HQ670" s="148"/>
      <c r="HR670" s="148"/>
      <c r="HS670" s="148"/>
      <c r="HT670" s="148"/>
      <c r="HU670" s="148"/>
      <c r="HV670" s="148"/>
      <c r="HW670" s="148"/>
      <c r="HX670" s="148"/>
      <c r="HY670" s="148"/>
      <c r="HZ670" s="148"/>
      <c r="IA670" s="148"/>
      <c r="IB670" s="148"/>
      <c r="IC670" s="148"/>
      <c r="ID670" s="148"/>
      <c r="IE670" s="148"/>
      <c r="IF670" s="148"/>
      <c r="IG670" s="148"/>
      <c r="IH670" s="148"/>
      <c r="II670" s="148"/>
      <c r="IJ670" s="148"/>
      <c r="IK670" s="148"/>
      <c r="IL670" s="148"/>
      <c r="IM670" s="148"/>
      <c r="IN670" s="148"/>
      <c r="IO670" s="148"/>
      <c r="IP670" s="148"/>
      <c r="IQ670" s="148"/>
      <c r="IR670" s="148"/>
      <c r="IS670" s="148"/>
      <c r="IT670" s="148"/>
      <c r="IU670" s="148"/>
      <c r="IV670" s="148"/>
    </row>
    <row r="671" spans="1:256" s="288" customFormat="1" ht="16.5" customHeight="1">
      <c r="A671" s="80">
        <f>SUBTOTAL(3,$B$9:B671)</f>
        <v>663</v>
      </c>
      <c r="B671" s="434" t="s">
        <v>1693</v>
      </c>
      <c r="C671" s="163" t="s">
        <v>1694</v>
      </c>
      <c r="D671" s="348" t="s">
        <v>955</v>
      </c>
      <c r="E671" s="103">
        <v>27</v>
      </c>
      <c r="F671" s="103">
        <v>6</v>
      </c>
      <c r="G671" s="103">
        <v>2002</v>
      </c>
      <c r="H671" s="103" t="s">
        <v>75</v>
      </c>
      <c r="I671" s="103">
        <v>11</v>
      </c>
      <c r="J671" s="68" t="s">
        <v>5</v>
      </c>
      <c r="K671" s="103" t="s">
        <v>76</v>
      </c>
      <c r="L671" s="103" t="s">
        <v>533</v>
      </c>
      <c r="M671" s="4"/>
      <c r="N671" s="148"/>
      <c r="O671" s="433"/>
      <c r="P671" s="1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  <c r="BQ671" s="148"/>
      <c r="BR671" s="148"/>
      <c r="BS671" s="148"/>
      <c r="BT671" s="148"/>
      <c r="BU671" s="148"/>
      <c r="BV671" s="148"/>
      <c r="BW671" s="148"/>
      <c r="BX671" s="148"/>
      <c r="BY671" s="148"/>
      <c r="BZ671" s="148"/>
      <c r="CA671" s="148"/>
      <c r="CB671" s="148"/>
      <c r="CC671" s="148"/>
      <c r="CD671" s="148"/>
      <c r="CE671" s="148"/>
      <c r="CF671" s="148"/>
      <c r="CG671" s="148"/>
      <c r="CH671" s="148"/>
      <c r="CI671" s="148"/>
      <c r="CJ671" s="148"/>
      <c r="CK671" s="148"/>
      <c r="CL671" s="148"/>
      <c r="CM671" s="148"/>
      <c r="CN671" s="148"/>
      <c r="CO671" s="148"/>
      <c r="CP671" s="148"/>
      <c r="CQ671" s="148"/>
      <c r="CR671" s="148"/>
      <c r="CS671" s="148"/>
      <c r="CT671" s="148"/>
      <c r="CU671" s="148"/>
      <c r="CV671" s="148"/>
      <c r="CW671" s="148"/>
      <c r="CX671" s="148"/>
      <c r="CY671" s="148"/>
      <c r="CZ671" s="148"/>
      <c r="DA671" s="148"/>
      <c r="DB671" s="148"/>
      <c r="DC671" s="148"/>
      <c r="DD671" s="148"/>
      <c r="DE671" s="148"/>
      <c r="DF671" s="148"/>
      <c r="DG671" s="148"/>
      <c r="DH671" s="148"/>
      <c r="DI671" s="148"/>
      <c r="DJ671" s="148"/>
      <c r="DK671" s="148"/>
      <c r="DL671" s="148"/>
      <c r="DM671" s="148"/>
      <c r="DN671" s="148"/>
      <c r="DO671" s="148"/>
      <c r="DP671" s="148"/>
      <c r="DQ671" s="148"/>
      <c r="DR671" s="148"/>
      <c r="DS671" s="148"/>
      <c r="DT671" s="148"/>
      <c r="DU671" s="148"/>
      <c r="DV671" s="148"/>
      <c r="DW671" s="148"/>
      <c r="DX671" s="148"/>
      <c r="DY671" s="148"/>
      <c r="DZ671" s="148"/>
      <c r="EA671" s="148"/>
      <c r="EB671" s="148"/>
      <c r="EC671" s="148"/>
      <c r="ED671" s="148"/>
      <c r="EE671" s="148"/>
      <c r="EF671" s="148"/>
      <c r="EG671" s="148"/>
      <c r="EH671" s="148"/>
      <c r="EI671" s="148"/>
      <c r="EJ671" s="148"/>
      <c r="EK671" s="148"/>
      <c r="EL671" s="148"/>
      <c r="EM671" s="148"/>
      <c r="EN671" s="148"/>
      <c r="EO671" s="148"/>
      <c r="EP671" s="148"/>
      <c r="EQ671" s="148"/>
      <c r="ER671" s="148"/>
      <c r="ES671" s="148"/>
      <c r="ET671" s="148"/>
      <c r="EU671" s="148"/>
      <c r="EV671" s="148"/>
      <c r="EW671" s="148"/>
      <c r="EX671" s="148"/>
      <c r="EY671" s="148"/>
      <c r="EZ671" s="148"/>
      <c r="FA671" s="148"/>
      <c r="FB671" s="148"/>
      <c r="FC671" s="148"/>
      <c r="FD671" s="148"/>
      <c r="FE671" s="148"/>
      <c r="FF671" s="148"/>
      <c r="FG671" s="148"/>
      <c r="FH671" s="148"/>
      <c r="FI671" s="148"/>
      <c r="FJ671" s="148"/>
      <c r="FK671" s="148"/>
      <c r="FL671" s="148"/>
      <c r="FM671" s="148"/>
      <c r="FN671" s="148"/>
      <c r="FO671" s="148"/>
      <c r="FP671" s="148"/>
      <c r="FQ671" s="148"/>
      <c r="FR671" s="148"/>
      <c r="FS671" s="148"/>
      <c r="FT671" s="148"/>
      <c r="FU671" s="148"/>
      <c r="FV671" s="148"/>
      <c r="FW671" s="148"/>
      <c r="FX671" s="148"/>
      <c r="FY671" s="148"/>
      <c r="FZ671" s="148"/>
      <c r="GA671" s="148"/>
      <c r="GB671" s="148"/>
      <c r="GC671" s="148"/>
      <c r="GD671" s="148"/>
      <c r="GE671" s="148"/>
      <c r="GF671" s="148"/>
      <c r="GG671" s="148"/>
      <c r="GH671" s="148"/>
      <c r="GI671" s="148"/>
      <c r="GJ671" s="148"/>
      <c r="GK671" s="148"/>
      <c r="GL671" s="148"/>
      <c r="GM671" s="148"/>
      <c r="GN671" s="148"/>
      <c r="GO671" s="148"/>
      <c r="GP671" s="148"/>
      <c r="GQ671" s="148"/>
      <c r="GR671" s="148"/>
      <c r="GS671" s="148"/>
      <c r="GT671" s="148"/>
      <c r="GU671" s="148"/>
      <c r="GV671" s="148"/>
      <c r="GW671" s="148"/>
      <c r="GX671" s="148"/>
      <c r="GY671" s="148"/>
      <c r="GZ671" s="148"/>
      <c r="HA671" s="148"/>
      <c r="HB671" s="148"/>
      <c r="HC671" s="148"/>
      <c r="HD671" s="148"/>
      <c r="HE671" s="148"/>
      <c r="HF671" s="148"/>
      <c r="HG671" s="148"/>
      <c r="HH671" s="148"/>
      <c r="HI671" s="148"/>
      <c r="HJ671" s="148"/>
      <c r="HK671" s="148"/>
      <c r="HL671" s="148"/>
      <c r="HM671" s="148"/>
      <c r="HN671" s="148"/>
      <c r="HO671" s="148"/>
      <c r="HP671" s="148"/>
      <c r="HQ671" s="148"/>
      <c r="HR671" s="148"/>
      <c r="HS671" s="148"/>
      <c r="HT671" s="148"/>
      <c r="HU671" s="148"/>
      <c r="HV671" s="148"/>
      <c r="HW671" s="148"/>
      <c r="HX671" s="148"/>
      <c r="HY671" s="148"/>
      <c r="HZ671" s="148"/>
      <c r="IA671" s="148"/>
      <c r="IB671" s="148"/>
      <c r="IC671" s="148"/>
      <c r="ID671" s="148"/>
      <c r="IE671" s="148"/>
      <c r="IF671" s="148"/>
      <c r="IG671" s="148"/>
      <c r="IH671" s="148"/>
      <c r="II671" s="148"/>
      <c r="IJ671" s="148"/>
      <c r="IK671" s="148"/>
      <c r="IL671" s="148"/>
      <c r="IM671" s="148"/>
      <c r="IN671" s="148"/>
      <c r="IO671" s="148"/>
      <c r="IP671" s="148"/>
      <c r="IQ671" s="148"/>
      <c r="IR671" s="148"/>
      <c r="IS671" s="148"/>
      <c r="IT671" s="148"/>
      <c r="IU671" s="148"/>
      <c r="IV671" s="148"/>
    </row>
    <row r="672" spans="1:256" s="288" customFormat="1" ht="16.5" customHeight="1">
      <c r="A672" s="80">
        <f>SUBTOTAL(3,$B$9:B672)</f>
        <v>664</v>
      </c>
      <c r="B672" s="434" t="s">
        <v>1695</v>
      </c>
      <c r="C672" s="110" t="s">
        <v>1696</v>
      </c>
      <c r="D672" s="354" t="s">
        <v>244</v>
      </c>
      <c r="E672" s="80">
        <v>1</v>
      </c>
      <c r="F672" s="80">
        <v>12</v>
      </c>
      <c r="G672" s="80">
        <v>2002</v>
      </c>
      <c r="H672" s="80" t="s">
        <v>246</v>
      </c>
      <c r="I672" s="6">
        <v>11</v>
      </c>
      <c r="J672" s="5" t="s">
        <v>5</v>
      </c>
      <c r="K672" s="4" t="s">
        <v>139</v>
      </c>
      <c r="L672" s="103" t="s">
        <v>533</v>
      </c>
      <c r="M672" s="4"/>
      <c r="N672" s="148"/>
      <c r="O672" s="433"/>
      <c r="P672" s="1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  <c r="BQ672" s="148"/>
      <c r="BR672" s="148"/>
      <c r="BS672" s="148"/>
      <c r="BT672" s="148"/>
      <c r="BU672" s="148"/>
      <c r="BV672" s="148"/>
      <c r="BW672" s="148"/>
      <c r="BX672" s="148"/>
      <c r="BY672" s="148"/>
      <c r="BZ672" s="148"/>
      <c r="CA672" s="148"/>
      <c r="CB672" s="148"/>
      <c r="CC672" s="148"/>
      <c r="CD672" s="148"/>
      <c r="CE672" s="148"/>
      <c r="CF672" s="148"/>
      <c r="CG672" s="148"/>
      <c r="CH672" s="148"/>
      <c r="CI672" s="148"/>
      <c r="CJ672" s="148"/>
      <c r="CK672" s="148"/>
      <c r="CL672" s="148"/>
      <c r="CM672" s="148"/>
      <c r="CN672" s="148"/>
      <c r="CO672" s="148"/>
      <c r="CP672" s="148"/>
      <c r="CQ672" s="148"/>
      <c r="CR672" s="148"/>
      <c r="CS672" s="148"/>
      <c r="CT672" s="148"/>
      <c r="CU672" s="148"/>
      <c r="CV672" s="148"/>
      <c r="CW672" s="148"/>
      <c r="CX672" s="148"/>
      <c r="CY672" s="148"/>
      <c r="CZ672" s="148"/>
      <c r="DA672" s="148"/>
      <c r="DB672" s="148"/>
      <c r="DC672" s="148"/>
      <c r="DD672" s="148"/>
      <c r="DE672" s="148"/>
      <c r="DF672" s="148"/>
      <c r="DG672" s="148"/>
      <c r="DH672" s="148"/>
      <c r="DI672" s="148"/>
      <c r="DJ672" s="148"/>
      <c r="DK672" s="148"/>
      <c r="DL672" s="148"/>
      <c r="DM672" s="148"/>
      <c r="DN672" s="148"/>
      <c r="DO672" s="148"/>
      <c r="DP672" s="148"/>
      <c r="DQ672" s="148"/>
      <c r="DR672" s="148"/>
      <c r="DS672" s="148"/>
      <c r="DT672" s="148"/>
      <c r="DU672" s="148"/>
      <c r="DV672" s="148"/>
      <c r="DW672" s="148"/>
      <c r="DX672" s="148"/>
      <c r="DY672" s="148"/>
      <c r="DZ672" s="148"/>
      <c r="EA672" s="148"/>
      <c r="EB672" s="148"/>
      <c r="EC672" s="148"/>
      <c r="ED672" s="148"/>
      <c r="EE672" s="148"/>
      <c r="EF672" s="148"/>
      <c r="EG672" s="148"/>
      <c r="EH672" s="148"/>
      <c r="EI672" s="148"/>
      <c r="EJ672" s="148"/>
      <c r="EK672" s="148"/>
      <c r="EL672" s="148"/>
      <c r="EM672" s="148"/>
      <c r="EN672" s="148"/>
      <c r="EO672" s="148"/>
      <c r="EP672" s="148"/>
      <c r="EQ672" s="148"/>
      <c r="ER672" s="148"/>
      <c r="ES672" s="148"/>
      <c r="ET672" s="148"/>
      <c r="EU672" s="148"/>
      <c r="EV672" s="148"/>
      <c r="EW672" s="148"/>
      <c r="EX672" s="148"/>
      <c r="EY672" s="148"/>
      <c r="EZ672" s="148"/>
      <c r="FA672" s="148"/>
      <c r="FB672" s="148"/>
      <c r="FC672" s="148"/>
      <c r="FD672" s="148"/>
      <c r="FE672" s="148"/>
      <c r="FF672" s="148"/>
      <c r="FG672" s="148"/>
      <c r="FH672" s="148"/>
      <c r="FI672" s="148"/>
      <c r="FJ672" s="148"/>
      <c r="FK672" s="148"/>
      <c r="FL672" s="148"/>
      <c r="FM672" s="148"/>
      <c r="FN672" s="148"/>
      <c r="FO672" s="148"/>
      <c r="FP672" s="148"/>
      <c r="FQ672" s="148"/>
      <c r="FR672" s="148"/>
      <c r="FS672" s="148"/>
      <c r="FT672" s="148"/>
      <c r="FU672" s="148"/>
      <c r="FV672" s="148"/>
      <c r="FW672" s="148"/>
      <c r="FX672" s="148"/>
      <c r="FY672" s="148"/>
      <c r="FZ672" s="148"/>
      <c r="GA672" s="148"/>
      <c r="GB672" s="148"/>
      <c r="GC672" s="148"/>
      <c r="GD672" s="148"/>
      <c r="GE672" s="148"/>
      <c r="GF672" s="148"/>
      <c r="GG672" s="148"/>
      <c r="GH672" s="148"/>
      <c r="GI672" s="148"/>
      <c r="GJ672" s="148"/>
      <c r="GK672" s="148"/>
      <c r="GL672" s="148"/>
      <c r="GM672" s="148"/>
      <c r="GN672" s="148"/>
      <c r="GO672" s="148"/>
      <c r="GP672" s="148"/>
      <c r="GQ672" s="148"/>
      <c r="GR672" s="148"/>
      <c r="GS672" s="148"/>
      <c r="GT672" s="148"/>
      <c r="GU672" s="148"/>
      <c r="GV672" s="148"/>
      <c r="GW672" s="148"/>
      <c r="GX672" s="148"/>
      <c r="GY672" s="148"/>
      <c r="GZ672" s="148"/>
      <c r="HA672" s="148"/>
      <c r="HB672" s="148"/>
      <c r="HC672" s="148"/>
      <c r="HD672" s="148"/>
      <c r="HE672" s="148"/>
      <c r="HF672" s="148"/>
      <c r="HG672" s="148"/>
      <c r="HH672" s="148"/>
      <c r="HI672" s="148"/>
      <c r="HJ672" s="148"/>
      <c r="HK672" s="148"/>
      <c r="HL672" s="148"/>
      <c r="HM672" s="148"/>
      <c r="HN672" s="148"/>
      <c r="HO672" s="148"/>
      <c r="HP672" s="148"/>
      <c r="HQ672" s="148"/>
      <c r="HR672" s="148"/>
      <c r="HS672" s="148"/>
      <c r="HT672" s="148"/>
      <c r="HU672" s="148"/>
      <c r="HV672" s="148"/>
      <c r="HW672" s="148"/>
      <c r="HX672" s="148"/>
      <c r="HY672" s="148"/>
      <c r="HZ672" s="148"/>
      <c r="IA672" s="148"/>
      <c r="IB672" s="148"/>
      <c r="IC672" s="148"/>
      <c r="ID672" s="148"/>
      <c r="IE672" s="148"/>
      <c r="IF672" s="148"/>
      <c r="IG672" s="148"/>
      <c r="IH672" s="148"/>
      <c r="II672" s="148"/>
      <c r="IJ672" s="148"/>
      <c r="IK672" s="148"/>
      <c r="IL672" s="148"/>
      <c r="IM672" s="148"/>
      <c r="IN672" s="148"/>
      <c r="IO672" s="148"/>
      <c r="IP672" s="148"/>
      <c r="IQ672" s="148"/>
      <c r="IR672" s="148"/>
      <c r="IS672" s="148"/>
      <c r="IT672" s="148"/>
      <c r="IU672" s="148"/>
      <c r="IV672" s="148"/>
    </row>
    <row r="673" spans="1:256" s="288" customFormat="1" ht="16.5" customHeight="1">
      <c r="A673" s="80">
        <f>SUBTOTAL(3,$B$9:B673)</f>
        <v>665</v>
      </c>
      <c r="B673" s="434" t="s">
        <v>1697</v>
      </c>
      <c r="C673" s="163" t="s">
        <v>1698</v>
      </c>
      <c r="D673" s="348" t="s">
        <v>772</v>
      </c>
      <c r="E673" s="146" t="s">
        <v>429</v>
      </c>
      <c r="F673" s="146" t="s">
        <v>102</v>
      </c>
      <c r="G673" s="7">
        <v>2002</v>
      </c>
      <c r="H673" s="6" t="s">
        <v>113</v>
      </c>
      <c r="I673" s="6">
        <v>11</v>
      </c>
      <c r="J673" s="68" t="s">
        <v>5</v>
      </c>
      <c r="K673" s="4" t="s">
        <v>193</v>
      </c>
      <c r="L673" s="103" t="s">
        <v>533</v>
      </c>
      <c r="M673" s="4"/>
      <c r="N673" s="148"/>
      <c r="O673" s="433"/>
      <c r="P673" s="1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BZ673" s="148"/>
      <c r="CA673" s="148"/>
      <c r="CB673" s="148"/>
      <c r="CC673" s="148"/>
      <c r="CD673" s="148"/>
      <c r="CE673" s="148"/>
      <c r="CF673" s="148"/>
      <c r="CG673" s="148"/>
      <c r="CH673" s="148"/>
      <c r="CI673" s="148"/>
      <c r="CJ673" s="148"/>
      <c r="CK673" s="148"/>
      <c r="CL673" s="148"/>
      <c r="CM673" s="148"/>
      <c r="CN673" s="148"/>
      <c r="CO673" s="148"/>
      <c r="CP673" s="148"/>
      <c r="CQ673" s="148"/>
      <c r="CR673" s="148"/>
      <c r="CS673" s="148"/>
      <c r="CT673" s="148"/>
      <c r="CU673" s="148"/>
      <c r="CV673" s="148"/>
      <c r="CW673" s="148"/>
      <c r="CX673" s="148"/>
      <c r="CY673" s="148"/>
      <c r="CZ673" s="148"/>
      <c r="DA673" s="148"/>
      <c r="DB673" s="148"/>
      <c r="DC673" s="148"/>
      <c r="DD673" s="148"/>
      <c r="DE673" s="148"/>
      <c r="DF673" s="148"/>
      <c r="DG673" s="148"/>
      <c r="DH673" s="148"/>
      <c r="DI673" s="148"/>
      <c r="DJ673" s="148"/>
      <c r="DK673" s="148"/>
      <c r="DL673" s="148"/>
      <c r="DM673" s="148"/>
      <c r="DN673" s="148"/>
      <c r="DO673" s="148"/>
      <c r="DP673" s="148"/>
      <c r="DQ673" s="148"/>
      <c r="DR673" s="148"/>
      <c r="DS673" s="148"/>
      <c r="DT673" s="148"/>
      <c r="DU673" s="148"/>
      <c r="DV673" s="148"/>
      <c r="DW673" s="148"/>
      <c r="DX673" s="148"/>
      <c r="DY673" s="148"/>
      <c r="DZ673" s="148"/>
      <c r="EA673" s="148"/>
      <c r="EB673" s="148"/>
      <c r="EC673" s="148"/>
      <c r="ED673" s="148"/>
      <c r="EE673" s="148"/>
      <c r="EF673" s="148"/>
      <c r="EG673" s="148"/>
      <c r="EH673" s="148"/>
      <c r="EI673" s="148"/>
      <c r="EJ673" s="148"/>
      <c r="EK673" s="148"/>
      <c r="EL673" s="148"/>
      <c r="EM673" s="148"/>
      <c r="EN673" s="148"/>
      <c r="EO673" s="148"/>
      <c r="EP673" s="148"/>
      <c r="EQ673" s="148"/>
      <c r="ER673" s="148"/>
      <c r="ES673" s="148"/>
      <c r="ET673" s="148"/>
      <c r="EU673" s="148"/>
      <c r="EV673" s="148"/>
      <c r="EW673" s="148"/>
      <c r="EX673" s="148"/>
      <c r="EY673" s="148"/>
      <c r="EZ673" s="148"/>
      <c r="FA673" s="148"/>
      <c r="FB673" s="148"/>
      <c r="FC673" s="148"/>
      <c r="FD673" s="148"/>
      <c r="FE673" s="148"/>
      <c r="FF673" s="148"/>
      <c r="FG673" s="148"/>
      <c r="FH673" s="148"/>
      <c r="FI673" s="148"/>
      <c r="FJ673" s="148"/>
      <c r="FK673" s="148"/>
      <c r="FL673" s="148"/>
      <c r="FM673" s="148"/>
      <c r="FN673" s="148"/>
      <c r="FO673" s="148"/>
      <c r="FP673" s="148"/>
      <c r="FQ673" s="148"/>
      <c r="FR673" s="148"/>
      <c r="FS673" s="148"/>
      <c r="FT673" s="148"/>
      <c r="FU673" s="148"/>
      <c r="FV673" s="148"/>
      <c r="FW673" s="148"/>
      <c r="FX673" s="148"/>
      <c r="FY673" s="148"/>
      <c r="FZ673" s="148"/>
      <c r="GA673" s="148"/>
      <c r="GB673" s="148"/>
      <c r="GC673" s="148"/>
      <c r="GD673" s="148"/>
      <c r="GE673" s="148"/>
      <c r="GF673" s="148"/>
      <c r="GG673" s="148"/>
      <c r="GH673" s="148"/>
      <c r="GI673" s="148"/>
      <c r="GJ673" s="148"/>
      <c r="GK673" s="148"/>
      <c r="GL673" s="148"/>
      <c r="GM673" s="148"/>
      <c r="GN673" s="148"/>
      <c r="GO673" s="148"/>
      <c r="GP673" s="148"/>
      <c r="GQ673" s="148"/>
      <c r="GR673" s="148"/>
      <c r="GS673" s="148"/>
      <c r="GT673" s="148"/>
      <c r="GU673" s="148"/>
      <c r="GV673" s="148"/>
      <c r="GW673" s="148"/>
      <c r="GX673" s="148"/>
      <c r="GY673" s="148"/>
      <c r="GZ673" s="148"/>
      <c r="HA673" s="148"/>
      <c r="HB673" s="148"/>
      <c r="HC673" s="148"/>
      <c r="HD673" s="148"/>
      <c r="HE673" s="148"/>
      <c r="HF673" s="148"/>
      <c r="HG673" s="148"/>
      <c r="HH673" s="148"/>
      <c r="HI673" s="148"/>
      <c r="HJ673" s="148"/>
      <c r="HK673" s="148"/>
      <c r="HL673" s="148"/>
      <c r="HM673" s="148"/>
      <c r="HN673" s="148"/>
      <c r="HO673" s="148"/>
      <c r="HP673" s="148"/>
      <c r="HQ673" s="148"/>
      <c r="HR673" s="148"/>
      <c r="HS673" s="148"/>
      <c r="HT673" s="148"/>
      <c r="HU673" s="148"/>
      <c r="HV673" s="148"/>
      <c r="HW673" s="148"/>
      <c r="HX673" s="148"/>
      <c r="HY673" s="148"/>
      <c r="HZ673" s="148"/>
      <c r="IA673" s="148"/>
      <c r="IB673" s="148"/>
      <c r="IC673" s="148"/>
      <c r="ID673" s="148"/>
      <c r="IE673" s="148"/>
      <c r="IF673" s="148"/>
      <c r="IG673" s="148"/>
      <c r="IH673" s="148"/>
      <c r="II673" s="148"/>
      <c r="IJ673" s="148"/>
      <c r="IK673" s="148"/>
      <c r="IL673" s="148"/>
      <c r="IM673" s="148"/>
      <c r="IN673" s="148"/>
      <c r="IO673" s="148"/>
      <c r="IP673" s="148"/>
      <c r="IQ673" s="148"/>
      <c r="IR673" s="148"/>
      <c r="IS673" s="148"/>
      <c r="IT673" s="148"/>
      <c r="IU673" s="148"/>
      <c r="IV673" s="148"/>
    </row>
    <row r="674" spans="1:256" s="288" customFormat="1" ht="16.5" customHeight="1">
      <c r="A674" s="80">
        <f>SUBTOTAL(3,$B$9:B674)</f>
        <v>666</v>
      </c>
      <c r="B674" s="434" t="s">
        <v>1699</v>
      </c>
      <c r="C674" s="67" t="s">
        <v>1700</v>
      </c>
      <c r="D674" s="350" t="s">
        <v>1701</v>
      </c>
      <c r="E674" s="68">
        <v>25</v>
      </c>
      <c r="F674" s="68">
        <v>2</v>
      </c>
      <c r="G674" s="68">
        <v>2002</v>
      </c>
      <c r="H674" s="81" t="s">
        <v>81</v>
      </c>
      <c r="I674" s="80">
        <v>11</v>
      </c>
      <c r="J674" s="68" t="s">
        <v>5</v>
      </c>
      <c r="K674" s="80" t="s">
        <v>82</v>
      </c>
      <c r="L674" s="103" t="s">
        <v>533</v>
      </c>
      <c r="M674" s="4"/>
      <c r="N674" s="148"/>
      <c r="O674" s="433"/>
      <c r="P674" s="1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  <c r="BZ674" s="148"/>
      <c r="CA674" s="148"/>
      <c r="CB674" s="148"/>
      <c r="CC674" s="148"/>
      <c r="CD674" s="148"/>
      <c r="CE674" s="148"/>
      <c r="CF674" s="148"/>
      <c r="CG674" s="148"/>
      <c r="CH674" s="148"/>
      <c r="CI674" s="148"/>
      <c r="CJ674" s="148"/>
      <c r="CK674" s="148"/>
      <c r="CL674" s="148"/>
      <c r="CM674" s="148"/>
      <c r="CN674" s="148"/>
      <c r="CO674" s="148"/>
      <c r="CP674" s="148"/>
      <c r="CQ674" s="148"/>
      <c r="CR674" s="148"/>
      <c r="CS674" s="148"/>
      <c r="CT674" s="148"/>
      <c r="CU674" s="148"/>
      <c r="CV674" s="148"/>
      <c r="CW674" s="148"/>
      <c r="CX674" s="148"/>
      <c r="CY674" s="148"/>
      <c r="CZ674" s="148"/>
      <c r="DA674" s="148"/>
      <c r="DB674" s="148"/>
      <c r="DC674" s="148"/>
      <c r="DD674" s="148"/>
      <c r="DE674" s="148"/>
      <c r="DF674" s="148"/>
      <c r="DG674" s="148"/>
      <c r="DH674" s="148"/>
      <c r="DI674" s="148"/>
      <c r="DJ674" s="148"/>
      <c r="DK674" s="148"/>
      <c r="DL674" s="148"/>
      <c r="DM674" s="148"/>
      <c r="DN674" s="148"/>
      <c r="DO674" s="148"/>
      <c r="DP674" s="148"/>
      <c r="DQ674" s="148"/>
      <c r="DR674" s="148"/>
      <c r="DS674" s="148"/>
      <c r="DT674" s="148"/>
      <c r="DU674" s="148"/>
      <c r="DV674" s="148"/>
      <c r="DW674" s="148"/>
      <c r="DX674" s="148"/>
      <c r="DY674" s="148"/>
      <c r="DZ674" s="148"/>
      <c r="EA674" s="148"/>
      <c r="EB674" s="148"/>
      <c r="EC674" s="148"/>
      <c r="ED674" s="148"/>
      <c r="EE674" s="148"/>
      <c r="EF674" s="148"/>
      <c r="EG674" s="148"/>
      <c r="EH674" s="148"/>
      <c r="EI674" s="148"/>
      <c r="EJ674" s="148"/>
      <c r="EK674" s="148"/>
      <c r="EL674" s="148"/>
      <c r="EM674" s="148"/>
      <c r="EN674" s="148"/>
      <c r="EO674" s="148"/>
      <c r="EP674" s="148"/>
      <c r="EQ674" s="148"/>
      <c r="ER674" s="148"/>
      <c r="ES674" s="148"/>
      <c r="ET674" s="148"/>
      <c r="EU674" s="148"/>
      <c r="EV674" s="148"/>
      <c r="EW674" s="148"/>
      <c r="EX674" s="148"/>
      <c r="EY674" s="148"/>
      <c r="EZ674" s="148"/>
      <c r="FA674" s="148"/>
      <c r="FB674" s="148"/>
      <c r="FC674" s="148"/>
      <c r="FD674" s="148"/>
      <c r="FE674" s="148"/>
      <c r="FF674" s="148"/>
      <c r="FG674" s="148"/>
      <c r="FH674" s="148"/>
      <c r="FI674" s="148"/>
      <c r="FJ674" s="148"/>
      <c r="FK674" s="148"/>
      <c r="FL674" s="148"/>
      <c r="FM674" s="148"/>
      <c r="FN674" s="148"/>
      <c r="FO674" s="148"/>
      <c r="FP674" s="148"/>
      <c r="FQ674" s="148"/>
      <c r="FR674" s="148"/>
      <c r="FS674" s="148"/>
      <c r="FT674" s="148"/>
      <c r="FU674" s="148"/>
      <c r="FV674" s="148"/>
      <c r="FW674" s="148"/>
      <c r="FX674" s="148"/>
      <c r="FY674" s="148"/>
      <c r="FZ674" s="148"/>
      <c r="GA674" s="148"/>
      <c r="GB674" s="148"/>
      <c r="GC674" s="148"/>
      <c r="GD674" s="148"/>
      <c r="GE674" s="148"/>
      <c r="GF674" s="148"/>
      <c r="GG674" s="148"/>
      <c r="GH674" s="148"/>
      <c r="GI674" s="148"/>
      <c r="GJ674" s="148"/>
      <c r="GK674" s="148"/>
      <c r="GL674" s="148"/>
      <c r="GM674" s="148"/>
      <c r="GN674" s="148"/>
      <c r="GO674" s="148"/>
      <c r="GP674" s="148"/>
      <c r="GQ674" s="148"/>
      <c r="GR674" s="148"/>
      <c r="GS674" s="148"/>
      <c r="GT674" s="148"/>
      <c r="GU674" s="148"/>
      <c r="GV674" s="148"/>
      <c r="GW674" s="148"/>
      <c r="GX674" s="148"/>
      <c r="GY674" s="148"/>
      <c r="GZ674" s="148"/>
      <c r="HA674" s="148"/>
      <c r="HB674" s="148"/>
      <c r="HC674" s="148"/>
      <c r="HD674" s="148"/>
      <c r="HE674" s="148"/>
      <c r="HF674" s="148"/>
      <c r="HG674" s="148"/>
      <c r="HH674" s="148"/>
      <c r="HI674" s="148"/>
      <c r="HJ674" s="148"/>
      <c r="HK674" s="148"/>
      <c r="HL674" s="148"/>
      <c r="HM674" s="148"/>
      <c r="HN674" s="148"/>
      <c r="HO674" s="148"/>
      <c r="HP674" s="148"/>
      <c r="HQ674" s="148"/>
      <c r="HR674" s="148"/>
      <c r="HS674" s="148"/>
      <c r="HT674" s="148"/>
      <c r="HU674" s="148"/>
      <c r="HV674" s="148"/>
      <c r="HW674" s="148"/>
      <c r="HX674" s="148"/>
      <c r="HY674" s="148"/>
      <c r="HZ674" s="148"/>
      <c r="IA674" s="148"/>
      <c r="IB674" s="148"/>
      <c r="IC674" s="148"/>
      <c r="ID674" s="148"/>
      <c r="IE674" s="148"/>
      <c r="IF674" s="148"/>
      <c r="IG674" s="148"/>
      <c r="IH674" s="148"/>
      <c r="II674" s="148"/>
      <c r="IJ674" s="148"/>
      <c r="IK674" s="148"/>
      <c r="IL674" s="148"/>
      <c r="IM674" s="148"/>
      <c r="IN674" s="148"/>
      <c r="IO674" s="148"/>
      <c r="IP674" s="148"/>
      <c r="IQ674" s="148"/>
      <c r="IR674" s="148"/>
      <c r="IS674" s="148"/>
      <c r="IT674" s="148"/>
      <c r="IU674" s="148"/>
      <c r="IV674" s="148"/>
    </row>
    <row r="675" spans="1:256" s="288" customFormat="1" ht="16.5" customHeight="1">
      <c r="A675" s="80">
        <f>SUBTOTAL(3,$B$9:B675)</f>
        <v>667</v>
      </c>
      <c r="B675" s="434" t="s">
        <v>1702</v>
      </c>
      <c r="C675" s="163" t="s">
        <v>1703</v>
      </c>
      <c r="D675" s="349" t="s">
        <v>779</v>
      </c>
      <c r="E675" s="7">
        <v>27</v>
      </c>
      <c r="F675" s="7">
        <v>9</v>
      </c>
      <c r="G675" s="7">
        <v>2002</v>
      </c>
      <c r="H675" s="104" t="s">
        <v>85</v>
      </c>
      <c r="I675" s="6">
        <v>11</v>
      </c>
      <c r="J675" s="68" t="s">
        <v>5</v>
      </c>
      <c r="K675" s="4" t="s">
        <v>86</v>
      </c>
      <c r="L675" s="103" t="s">
        <v>533</v>
      </c>
      <c r="M675" s="4"/>
      <c r="N675" s="148"/>
      <c r="O675" s="433"/>
      <c r="P675" s="1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  <c r="BZ675" s="148"/>
      <c r="CA675" s="148"/>
      <c r="CB675" s="148"/>
      <c r="CC675" s="148"/>
      <c r="CD675" s="148"/>
      <c r="CE675" s="148"/>
      <c r="CF675" s="148"/>
      <c r="CG675" s="148"/>
      <c r="CH675" s="148"/>
      <c r="CI675" s="148"/>
      <c r="CJ675" s="148"/>
      <c r="CK675" s="148"/>
      <c r="CL675" s="148"/>
      <c r="CM675" s="148"/>
      <c r="CN675" s="148"/>
      <c r="CO675" s="148"/>
      <c r="CP675" s="148"/>
      <c r="CQ675" s="148"/>
      <c r="CR675" s="148"/>
      <c r="CS675" s="148"/>
      <c r="CT675" s="148"/>
      <c r="CU675" s="148"/>
      <c r="CV675" s="148"/>
      <c r="CW675" s="148"/>
      <c r="CX675" s="148"/>
      <c r="CY675" s="148"/>
      <c r="CZ675" s="148"/>
      <c r="DA675" s="148"/>
      <c r="DB675" s="148"/>
      <c r="DC675" s="148"/>
      <c r="DD675" s="148"/>
      <c r="DE675" s="148"/>
      <c r="DF675" s="148"/>
      <c r="DG675" s="148"/>
      <c r="DH675" s="148"/>
      <c r="DI675" s="148"/>
      <c r="DJ675" s="148"/>
      <c r="DK675" s="148"/>
      <c r="DL675" s="148"/>
      <c r="DM675" s="148"/>
      <c r="DN675" s="148"/>
      <c r="DO675" s="148"/>
      <c r="DP675" s="148"/>
      <c r="DQ675" s="148"/>
      <c r="DR675" s="148"/>
      <c r="DS675" s="148"/>
      <c r="DT675" s="148"/>
      <c r="DU675" s="148"/>
      <c r="DV675" s="148"/>
      <c r="DW675" s="148"/>
      <c r="DX675" s="148"/>
      <c r="DY675" s="148"/>
      <c r="DZ675" s="148"/>
      <c r="EA675" s="148"/>
      <c r="EB675" s="148"/>
      <c r="EC675" s="148"/>
      <c r="ED675" s="148"/>
      <c r="EE675" s="148"/>
      <c r="EF675" s="148"/>
      <c r="EG675" s="148"/>
      <c r="EH675" s="148"/>
      <c r="EI675" s="148"/>
      <c r="EJ675" s="148"/>
      <c r="EK675" s="148"/>
      <c r="EL675" s="148"/>
      <c r="EM675" s="148"/>
      <c r="EN675" s="148"/>
      <c r="EO675" s="148"/>
      <c r="EP675" s="148"/>
      <c r="EQ675" s="148"/>
      <c r="ER675" s="148"/>
      <c r="ES675" s="148"/>
      <c r="ET675" s="148"/>
      <c r="EU675" s="148"/>
      <c r="EV675" s="148"/>
      <c r="EW675" s="148"/>
      <c r="EX675" s="148"/>
      <c r="EY675" s="148"/>
      <c r="EZ675" s="148"/>
      <c r="FA675" s="148"/>
      <c r="FB675" s="148"/>
      <c r="FC675" s="148"/>
      <c r="FD675" s="148"/>
      <c r="FE675" s="148"/>
      <c r="FF675" s="148"/>
      <c r="FG675" s="148"/>
      <c r="FH675" s="148"/>
      <c r="FI675" s="148"/>
      <c r="FJ675" s="148"/>
      <c r="FK675" s="148"/>
      <c r="FL675" s="148"/>
      <c r="FM675" s="148"/>
      <c r="FN675" s="148"/>
      <c r="FO675" s="148"/>
      <c r="FP675" s="148"/>
      <c r="FQ675" s="148"/>
      <c r="FR675" s="148"/>
      <c r="FS675" s="148"/>
      <c r="FT675" s="148"/>
      <c r="FU675" s="148"/>
      <c r="FV675" s="148"/>
      <c r="FW675" s="148"/>
      <c r="FX675" s="148"/>
      <c r="FY675" s="148"/>
      <c r="FZ675" s="148"/>
      <c r="GA675" s="148"/>
      <c r="GB675" s="148"/>
      <c r="GC675" s="148"/>
      <c r="GD675" s="148"/>
      <c r="GE675" s="148"/>
      <c r="GF675" s="148"/>
      <c r="GG675" s="148"/>
      <c r="GH675" s="148"/>
      <c r="GI675" s="148"/>
      <c r="GJ675" s="148"/>
      <c r="GK675" s="148"/>
      <c r="GL675" s="148"/>
      <c r="GM675" s="148"/>
      <c r="GN675" s="148"/>
      <c r="GO675" s="148"/>
      <c r="GP675" s="148"/>
      <c r="GQ675" s="148"/>
      <c r="GR675" s="148"/>
      <c r="GS675" s="148"/>
      <c r="GT675" s="148"/>
      <c r="GU675" s="148"/>
      <c r="GV675" s="148"/>
      <c r="GW675" s="148"/>
      <c r="GX675" s="148"/>
      <c r="GY675" s="148"/>
      <c r="GZ675" s="148"/>
      <c r="HA675" s="148"/>
      <c r="HB675" s="148"/>
      <c r="HC675" s="148"/>
      <c r="HD675" s="148"/>
      <c r="HE675" s="148"/>
      <c r="HF675" s="148"/>
      <c r="HG675" s="148"/>
      <c r="HH675" s="148"/>
      <c r="HI675" s="148"/>
      <c r="HJ675" s="148"/>
      <c r="HK675" s="148"/>
      <c r="HL675" s="148"/>
      <c r="HM675" s="148"/>
      <c r="HN675" s="148"/>
      <c r="HO675" s="148"/>
      <c r="HP675" s="148"/>
      <c r="HQ675" s="148"/>
      <c r="HR675" s="148"/>
      <c r="HS675" s="148"/>
      <c r="HT675" s="148"/>
      <c r="HU675" s="148"/>
      <c r="HV675" s="148"/>
      <c r="HW675" s="148"/>
      <c r="HX675" s="148"/>
      <c r="HY675" s="148"/>
      <c r="HZ675" s="148"/>
      <c r="IA675" s="148"/>
      <c r="IB675" s="148"/>
      <c r="IC675" s="148"/>
      <c r="ID675" s="148"/>
      <c r="IE675" s="148"/>
      <c r="IF675" s="148"/>
      <c r="IG675" s="148"/>
      <c r="IH675" s="148"/>
      <c r="II675" s="148"/>
      <c r="IJ675" s="148"/>
      <c r="IK675" s="148"/>
      <c r="IL675" s="148"/>
      <c r="IM675" s="148"/>
      <c r="IN675" s="148"/>
      <c r="IO675" s="148"/>
      <c r="IP675" s="148"/>
      <c r="IQ675" s="148"/>
      <c r="IR675" s="148"/>
      <c r="IS675" s="148"/>
      <c r="IT675" s="148"/>
      <c r="IU675" s="148"/>
      <c r="IV675" s="148"/>
    </row>
    <row r="676" spans="1:256" s="288" customFormat="1" ht="16.5" customHeight="1">
      <c r="A676" s="80">
        <f>SUBTOTAL(3,$B$9:B676)</f>
        <v>668</v>
      </c>
      <c r="B676" s="434" t="s">
        <v>1704</v>
      </c>
      <c r="C676" s="178" t="s">
        <v>1705</v>
      </c>
      <c r="D676" s="361" t="s">
        <v>1706</v>
      </c>
      <c r="E676" s="69">
        <v>5</v>
      </c>
      <c r="F676" s="69">
        <v>9</v>
      </c>
      <c r="G676" s="69">
        <v>2002</v>
      </c>
      <c r="H676" s="69" t="s">
        <v>113</v>
      </c>
      <c r="I676" s="69">
        <v>11</v>
      </c>
      <c r="J676" s="68" t="s">
        <v>5</v>
      </c>
      <c r="K676" s="69" t="s">
        <v>143</v>
      </c>
      <c r="L676" s="103" t="s">
        <v>533</v>
      </c>
      <c r="M676" s="4"/>
      <c r="N676" s="148"/>
      <c r="O676" s="433"/>
      <c r="P676" s="1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  <c r="BQ676" s="148"/>
      <c r="BR676" s="148"/>
      <c r="BS676" s="148"/>
      <c r="BT676" s="148"/>
      <c r="BU676" s="148"/>
      <c r="BV676" s="148"/>
      <c r="BW676" s="148"/>
      <c r="BX676" s="148"/>
      <c r="BY676" s="148"/>
      <c r="BZ676" s="148"/>
      <c r="CA676" s="148"/>
      <c r="CB676" s="148"/>
      <c r="CC676" s="148"/>
      <c r="CD676" s="148"/>
      <c r="CE676" s="148"/>
      <c r="CF676" s="148"/>
      <c r="CG676" s="148"/>
      <c r="CH676" s="148"/>
      <c r="CI676" s="148"/>
      <c r="CJ676" s="148"/>
      <c r="CK676" s="148"/>
      <c r="CL676" s="148"/>
      <c r="CM676" s="148"/>
      <c r="CN676" s="148"/>
      <c r="CO676" s="148"/>
      <c r="CP676" s="148"/>
      <c r="CQ676" s="148"/>
      <c r="CR676" s="148"/>
      <c r="CS676" s="148"/>
      <c r="CT676" s="148"/>
      <c r="CU676" s="148"/>
      <c r="CV676" s="148"/>
      <c r="CW676" s="148"/>
      <c r="CX676" s="148"/>
      <c r="CY676" s="148"/>
      <c r="CZ676" s="148"/>
      <c r="DA676" s="148"/>
      <c r="DB676" s="148"/>
      <c r="DC676" s="148"/>
      <c r="DD676" s="148"/>
      <c r="DE676" s="148"/>
      <c r="DF676" s="148"/>
      <c r="DG676" s="148"/>
      <c r="DH676" s="148"/>
      <c r="DI676" s="148"/>
      <c r="DJ676" s="148"/>
      <c r="DK676" s="148"/>
      <c r="DL676" s="148"/>
      <c r="DM676" s="148"/>
      <c r="DN676" s="148"/>
      <c r="DO676" s="148"/>
      <c r="DP676" s="148"/>
      <c r="DQ676" s="148"/>
      <c r="DR676" s="148"/>
      <c r="DS676" s="148"/>
      <c r="DT676" s="148"/>
      <c r="DU676" s="148"/>
      <c r="DV676" s="148"/>
      <c r="DW676" s="148"/>
      <c r="DX676" s="148"/>
      <c r="DY676" s="148"/>
      <c r="DZ676" s="148"/>
      <c r="EA676" s="148"/>
      <c r="EB676" s="148"/>
      <c r="EC676" s="148"/>
      <c r="ED676" s="148"/>
      <c r="EE676" s="148"/>
      <c r="EF676" s="148"/>
      <c r="EG676" s="148"/>
      <c r="EH676" s="148"/>
      <c r="EI676" s="148"/>
      <c r="EJ676" s="148"/>
      <c r="EK676" s="148"/>
      <c r="EL676" s="148"/>
      <c r="EM676" s="148"/>
      <c r="EN676" s="148"/>
      <c r="EO676" s="148"/>
      <c r="EP676" s="148"/>
      <c r="EQ676" s="148"/>
      <c r="ER676" s="148"/>
      <c r="ES676" s="148"/>
      <c r="ET676" s="148"/>
      <c r="EU676" s="148"/>
      <c r="EV676" s="148"/>
      <c r="EW676" s="148"/>
      <c r="EX676" s="148"/>
      <c r="EY676" s="148"/>
      <c r="EZ676" s="148"/>
      <c r="FA676" s="148"/>
      <c r="FB676" s="148"/>
      <c r="FC676" s="148"/>
      <c r="FD676" s="148"/>
      <c r="FE676" s="148"/>
      <c r="FF676" s="148"/>
      <c r="FG676" s="148"/>
      <c r="FH676" s="148"/>
      <c r="FI676" s="148"/>
      <c r="FJ676" s="148"/>
      <c r="FK676" s="148"/>
      <c r="FL676" s="148"/>
      <c r="FM676" s="148"/>
      <c r="FN676" s="148"/>
      <c r="FO676" s="148"/>
      <c r="FP676" s="148"/>
      <c r="FQ676" s="148"/>
      <c r="FR676" s="148"/>
      <c r="FS676" s="148"/>
      <c r="FT676" s="148"/>
      <c r="FU676" s="148"/>
      <c r="FV676" s="148"/>
      <c r="FW676" s="148"/>
      <c r="FX676" s="148"/>
      <c r="FY676" s="148"/>
      <c r="FZ676" s="148"/>
      <c r="GA676" s="148"/>
      <c r="GB676" s="148"/>
      <c r="GC676" s="148"/>
      <c r="GD676" s="148"/>
      <c r="GE676" s="148"/>
      <c r="GF676" s="148"/>
      <c r="GG676" s="148"/>
      <c r="GH676" s="148"/>
      <c r="GI676" s="148"/>
      <c r="GJ676" s="148"/>
      <c r="GK676" s="148"/>
      <c r="GL676" s="148"/>
      <c r="GM676" s="148"/>
      <c r="GN676" s="148"/>
      <c r="GO676" s="148"/>
      <c r="GP676" s="148"/>
      <c r="GQ676" s="148"/>
      <c r="GR676" s="148"/>
      <c r="GS676" s="148"/>
      <c r="GT676" s="148"/>
      <c r="GU676" s="148"/>
      <c r="GV676" s="148"/>
      <c r="GW676" s="148"/>
      <c r="GX676" s="148"/>
      <c r="GY676" s="148"/>
      <c r="GZ676" s="148"/>
      <c r="HA676" s="148"/>
      <c r="HB676" s="148"/>
      <c r="HC676" s="148"/>
      <c r="HD676" s="148"/>
      <c r="HE676" s="148"/>
      <c r="HF676" s="148"/>
      <c r="HG676" s="148"/>
      <c r="HH676" s="148"/>
      <c r="HI676" s="148"/>
      <c r="HJ676" s="148"/>
      <c r="HK676" s="148"/>
      <c r="HL676" s="148"/>
      <c r="HM676" s="148"/>
      <c r="HN676" s="148"/>
      <c r="HO676" s="148"/>
      <c r="HP676" s="148"/>
      <c r="HQ676" s="148"/>
      <c r="HR676" s="148"/>
      <c r="HS676" s="148"/>
      <c r="HT676" s="148"/>
      <c r="HU676" s="148"/>
      <c r="HV676" s="148"/>
      <c r="HW676" s="148"/>
      <c r="HX676" s="148"/>
      <c r="HY676" s="148"/>
      <c r="HZ676" s="148"/>
      <c r="IA676" s="148"/>
      <c r="IB676" s="148"/>
      <c r="IC676" s="148"/>
      <c r="ID676" s="148"/>
      <c r="IE676" s="148"/>
      <c r="IF676" s="148"/>
      <c r="IG676" s="148"/>
      <c r="IH676" s="148"/>
      <c r="II676" s="148"/>
      <c r="IJ676" s="148"/>
      <c r="IK676" s="148"/>
      <c r="IL676" s="148"/>
      <c r="IM676" s="148"/>
      <c r="IN676" s="148"/>
      <c r="IO676" s="148"/>
      <c r="IP676" s="148"/>
      <c r="IQ676" s="148"/>
      <c r="IR676" s="148"/>
      <c r="IS676" s="148"/>
      <c r="IT676" s="148"/>
      <c r="IU676" s="148"/>
      <c r="IV676" s="148"/>
    </row>
    <row r="677" spans="1:256" s="288" customFormat="1" ht="16.5" customHeight="1">
      <c r="A677" s="80">
        <f>SUBTOTAL(3,$B$9:B677)</f>
        <v>669</v>
      </c>
      <c r="B677" s="434" t="s">
        <v>1707</v>
      </c>
      <c r="C677" s="388" t="s">
        <v>1708</v>
      </c>
      <c r="D677" s="334" t="s">
        <v>264</v>
      </c>
      <c r="E677" s="103" t="s">
        <v>457</v>
      </c>
      <c r="F677" s="103" t="s">
        <v>172</v>
      </c>
      <c r="G677" s="103" t="s">
        <v>1501</v>
      </c>
      <c r="H677" s="5" t="s">
        <v>1659</v>
      </c>
      <c r="I677" s="103">
        <v>11</v>
      </c>
      <c r="J677" s="5" t="s">
        <v>5</v>
      </c>
      <c r="K677" s="5" t="s">
        <v>94</v>
      </c>
      <c r="L677" s="103" t="s">
        <v>533</v>
      </c>
      <c r="M677" s="102"/>
      <c r="N677" s="148"/>
      <c r="O677" s="433"/>
      <c r="P677" s="1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  <c r="BZ677" s="148"/>
      <c r="CA677" s="148"/>
      <c r="CB677" s="148"/>
      <c r="CC677" s="148"/>
      <c r="CD677" s="148"/>
      <c r="CE677" s="148"/>
      <c r="CF677" s="148"/>
      <c r="CG677" s="148"/>
      <c r="CH677" s="148"/>
      <c r="CI677" s="148"/>
      <c r="CJ677" s="148"/>
      <c r="CK677" s="148"/>
      <c r="CL677" s="148"/>
      <c r="CM677" s="148"/>
      <c r="CN677" s="148"/>
      <c r="CO677" s="148"/>
      <c r="CP677" s="148"/>
      <c r="CQ677" s="148"/>
      <c r="CR677" s="148"/>
      <c r="CS677" s="148"/>
      <c r="CT677" s="148"/>
      <c r="CU677" s="148"/>
      <c r="CV677" s="148"/>
      <c r="CW677" s="148"/>
      <c r="CX677" s="148"/>
      <c r="CY677" s="148"/>
      <c r="CZ677" s="148"/>
      <c r="DA677" s="148"/>
      <c r="DB677" s="148"/>
      <c r="DC677" s="148"/>
      <c r="DD677" s="148"/>
      <c r="DE677" s="148"/>
      <c r="DF677" s="148"/>
      <c r="DG677" s="148"/>
      <c r="DH677" s="148"/>
      <c r="DI677" s="148"/>
      <c r="DJ677" s="148"/>
      <c r="DK677" s="148"/>
      <c r="DL677" s="148"/>
      <c r="DM677" s="148"/>
      <c r="DN677" s="148"/>
      <c r="DO677" s="148"/>
      <c r="DP677" s="148"/>
      <c r="DQ677" s="148"/>
      <c r="DR677" s="148"/>
      <c r="DS677" s="148"/>
      <c r="DT677" s="148"/>
      <c r="DU677" s="148"/>
      <c r="DV677" s="148"/>
      <c r="DW677" s="148"/>
      <c r="DX677" s="148"/>
      <c r="DY677" s="148"/>
      <c r="DZ677" s="148"/>
      <c r="EA677" s="148"/>
      <c r="EB677" s="148"/>
      <c r="EC677" s="148"/>
      <c r="ED677" s="148"/>
      <c r="EE677" s="148"/>
      <c r="EF677" s="148"/>
      <c r="EG677" s="148"/>
      <c r="EH677" s="148"/>
      <c r="EI677" s="148"/>
      <c r="EJ677" s="148"/>
      <c r="EK677" s="148"/>
      <c r="EL677" s="148"/>
      <c r="EM677" s="148"/>
      <c r="EN677" s="148"/>
      <c r="EO677" s="148"/>
      <c r="EP677" s="148"/>
      <c r="EQ677" s="148"/>
      <c r="ER677" s="148"/>
      <c r="ES677" s="148"/>
      <c r="ET677" s="148"/>
      <c r="EU677" s="148"/>
      <c r="EV677" s="148"/>
      <c r="EW677" s="148"/>
      <c r="EX677" s="148"/>
      <c r="EY677" s="148"/>
      <c r="EZ677" s="148"/>
      <c r="FA677" s="148"/>
      <c r="FB677" s="148"/>
      <c r="FC677" s="148"/>
      <c r="FD677" s="148"/>
      <c r="FE677" s="148"/>
      <c r="FF677" s="148"/>
      <c r="FG677" s="148"/>
      <c r="FH677" s="148"/>
      <c r="FI677" s="148"/>
      <c r="FJ677" s="148"/>
      <c r="FK677" s="148"/>
      <c r="FL677" s="148"/>
      <c r="FM677" s="148"/>
      <c r="FN677" s="148"/>
      <c r="FO677" s="148"/>
      <c r="FP677" s="148"/>
      <c r="FQ677" s="148"/>
      <c r="FR677" s="148"/>
      <c r="FS677" s="148"/>
      <c r="FT677" s="148"/>
      <c r="FU677" s="148"/>
      <c r="FV677" s="148"/>
      <c r="FW677" s="148"/>
      <c r="FX677" s="148"/>
      <c r="FY677" s="148"/>
      <c r="FZ677" s="148"/>
      <c r="GA677" s="148"/>
      <c r="GB677" s="148"/>
      <c r="GC677" s="148"/>
      <c r="GD677" s="148"/>
      <c r="GE677" s="148"/>
      <c r="GF677" s="148"/>
      <c r="GG677" s="148"/>
      <c r="GH677" s="148"/>
      <c r="GI677" s="148"/>
      <c r="GJ677" s="148"/>
      <c r="GK677" s="148"/>
      <c r="GL677" s="148"/>
      <c r="GM677" s="148"/>
      <c r="GN677" s="148"/>
      <c r="GO677" s="148"/>
      <c r="GP677" s="148"/>
      <c r="GQ677" s="148"/>
      <c r="GR677" s="148"/>
      <c r="GS677" s="148"/>
      <c r="GT677" s="148"/>
      <c r="GU677" s="148"/>
      <c r="GV677" s="148"/>
      <c r="GW677" s="148"/>
      <c r="GX677" s="148"/>
      <c r="GY677" s="148"/>
      <c r="GZ677" s="148"/>
      <c r="HA677" s="148"/>
      <c r="HB677" s="148"/>
      <c r="HC677" s="148"/>
      <c r="HD677" s="148"/>
      <c r="HE677" s="148"/>
      <c r="HF677" s="148"/>
      <c r="HG677" s="148"/>
      <c r="HH677" s="148"/>
      <c r="HI677" s="148"/>
      <c r="HJ677" s="148"/>
      <c r="HK677" s="148"/>
      <c r="HL677" s="148"/>
      <c r="HM677" s="148"/>
      <c r="HN677" s="148"/>
      <c r="HO677" s="148"/>
      <c r="HP677" s="148"/>
      <c r="HQ677" s="148"/>
      <c r="HR677" s="148"/>
      <c r="HS677" s="148"/>
      <c r="HT677" s="148"/>
      <c r="HU677" s="148"/>
      <c r="HV677" s="148"/>
      <c r="HW677" s="148"/>
      <c r="HX677" s="148"/>
      <c r="HY677" s="148"/>
      <c r="HZ677" s="148"/>
      <c r="IA677" s="148"/>
      <c r="IB677" s="148"/>
      <c r="IC677" s="148"/>
      <c r="ID677" s="148"/>
      <c r="IE677" s="148"/>
      <c r="IF677" s="148"/>
      <c r="IG677" s="148"/>
      <c r="IH677" s="148"/>
      <c r="II677" s="148"/>
      <c r="IJ677" s="148"/>
      <c r="IK677" s="148"/>
      <c r="IL677" s="148"/>
      <c r="IM677" s="148"/>
      <c r="IN677" s="148"/>
      <c r="IO677" s="148"/>
      <c r="IP677" s="148"/>
      <c r="IQ677" s="148"/>
      <c r="IR677" s="148"/>
      <c r="IS677" s="148"/>
      <c r="IT677" s="148"/>
      <c r="IU677" s="148"/>
      <c r="IV677" s="148"/>
    </row>
    <row r="678" spans="1:256" s="288" customFormat="1" ht="16.5" customHeight="1">
      <c r="A678" s="80">
        <f>SUBTOTAL(3,$B$9:B678)</f>
        <v>670</v>
      </c>
      <c r="B678" s="434" t="s">
        <v>1709</v>
      </c>
      <c r="C678" s="67" t="s">
        <v>1710</v>
      </c>
      <c r="D678" s="350" t="s">
        <v>1145</v>
      </c>
      <c r="E678" s="68">
        <v>21</v>
      </c>
      <c r="F678" s="68">
        <v>8</v>
      </c>
      <c r="G678" s="68">
        <v>2002</v>
      </c>
      <c r="H678" s="81" t="s">
        <v>81</v>
      </c>
      <c r="I678" s="80">
        <v>11</v>
      </c>
      <c r="J678" s="68" t="s">
        <v>5</v>
      </c>
      <c r="K678" s="80" t="s">
        <v>82</v>
      </c>
      <c r="L678" s="103" t="s">
        <v>533</v>
      </c>
      <c r="M678" s="102"/>
      <c r="N678" s="148"/>
      <c r="O678" s="433"/>
      <c r="P678" s="1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48"/>
      <c r="CC678" s="148"/>
      <c r="CD678" s="148"/>
      <c r="CE678" s="148"/>
      <c r="CF678" s="148"/>
      <c r="CG678" s="148"/>
      <c r="CH678" s="148"/>
      <c r="CI678" s="148"/>
      <c r="CJ678" s="148"/>
      <c r="CK678" s="148"/>
      <c r="CL678" s="148"/>
      <c r="CM678" s="148"/>
      <c r="CN678" s="148"/>
      <c r="CO678" s="148"/>
      <c r="CP678" s="148"/>
      <c r="CQ678" s="148"/>
      <c r="CR678" s="148"/>
      <c r="CS678" s="148"/>
      <c r="CT678" s="148"/>
      <c r="CU678" s="148"/>
      <c r="CV678" s="148"/>
      <c r="CW678" s="148"/>
      <c r="CX678" s="148"/>
      <c r="CY678" s="148"/>
      <c r="CZ678" s="148"/>
      <c r="DA678" s="148"/>
      <c r="DB678" s="148"/>
      <c r="DC678" s="148"/>
      <c r="DD678" s="148"/>
      <c r="DE678" s="148"/>
      <c r="DF678" s="148"/>
      <c r="DG678" s="148"/>
      <c r="DH678" s="148"/>
      <c r="DI678" s="148"/>
      <c r="DJ678" s="148"/>
      <c r="DK678" s="148"/>
      <c r="DL678" s="148"/>
      <c r="DM678" s="148"/>
      <c r="DN678" s="148"/>
      <c r="DO678" s="148"/>
      <c r="DP678" s="148"/>
      <c r="DQ678" s="148"/>
      <c r="DR678" s="148"/>
      <c r="DS678" s="148"/>
      <c r="DT678" s="148"/>
      <c r="DU678" s="148"/>
      <c r="DV678" s="148"/>
      <c r="DW678" s="148"/>
      <c r="DX678" s="148"/>
      <c r="DY678" s="148"/>
      <c r="DZ678" s="148"/>
      <c r="EA678" s="148"/>
      <c r="EB678" s="148"/>
      <c r="EC678" s="148"/>
      <c r="ED678" s="148"/>
      <c r="EE678" s="148"/>
      <c r="EF678" s="148"/>
      <c r="EG678" s="148"/>
      <c r="EH678" s="148"/>
      <c r="EI678" s="148"/>
      <c r="EJ678" s="148"/>
      <c r="EK678" s="148"/>
      <c r="EL678" s="148"/>
      <c r="EM678" s="148"/>
      <c r="EN678" s="148"/>
      <c r="EO678" s="148"/>
      <c r="EP678" s="148"/>
      <c r="EQ678" s="148"/>
      <c r="ER678" s="148"/>
      <c r="ES678" s="148"/>
      <c r="ET678" s="148"/>
      <c r="EU678" s="148"/>
      <c r="EV678" s="148"/>
      <c r="EW678" s="148"/>
      <c r="EX678" s="148"/>
      <c r="EY678" s="148"/>
      <c r="EZ678" s="148"/>
      <c r="FA678" s="148"/>
      <c r="FB678" s="148"/>
      <c r="FC678" s="148"/>
      <c r="FD678" s="148"/>
      <c r="FE678" s="148"/>
      <c r="FF678" s="148"/>
      <c r="FG678" s="148"/>
      <c r="FH678" s="148"/>
      <c r="FI678" s="148"/>
      <c r="FJ678" s="148"/>
      <c r="FK678" s="148"/>
      <c r="FL678" s="148"/>
      <c r="FM678" s="148"/>
      <c r="FN678" s="148"/>
      <c r="FO678" s="148"/>
      <c r="FP678" s="148"/>
      <c r="FQ678" s="148"/>
      <c r="FR678" s="148"/>
      <c r="FS678" s="148"/>
      <c r="FT678" s="148"/>
      <c r="FU678" s="148"/>
      <c r="FV678" s="148"/>
      <c r="FW678" s="148"/>
      <c r="FX678" s="148"/>
      <c r="FY678" s="148"/>
      <c r="FZ678" s="148"/>
      <c r="GA678" s="148"/>
      <c r="GB678" s="148"/>
      <c r="GC678" s="148"/>
      <c r="GD678" s="148"/>
      <c r="GE678" s="148"/>
      <c r="GF678" s="148"/>
      <c r="GG678" s="148"/>
      <c r="GH678" s="148"/>
      <c r="GI678" s="148"/>
      <c r="GJ678" s="148"/>
      <c r="GK678" s="148"/>
      <c r="GL678" s="148"/>
      <c r="GM678" s="148"/>
      <c r="GN678" s="148"/>
      <c r="GO678" s="148"/>
      <c r="GP678" s="148"/>
      <c r="GQ678" s="148"/>
      <c r="GR678" s="148"/>
      <c r="GS678" s="148"/>
      <c r="GT678" s="148"/>
      <c r="GU678" s="148"/>
      <c r="GV678" s="148"/>
      <c r="GW678" s="148"/>
      <c r="GX678" s="148"/>
      <c r="GY678" s="148"/>
      <c r="GZ678" s="148"/>
      <c r="HA678" s="148"/>
      <c r="HB678" s="148"/>
      <c r="HC678" s="148"/>
      <c r="HD678" s="148"/>
      <c r="HE678" s="148"/>
      <c r="HF678" s="148"/>
      <c r="HG678" s="148"/>
      <c r="HH678" s="148"/>
      <c r="HI678" s="148"/>
      <c r="HJ678" s="148"/>
      <c r="HK678" s="148"/>
      <c r="HL678" s="148"/>
      <c r="HM678" s="148"/>
      <c r="HN678" s="148"/>
      <c r="HO678" s="148"/>
      <c r="HP678" s="148"/>
      <c r="HQ678" s="148"/>
      <c r="HR678" s="148"/>
      <c r="HS678" s="148"/>
      <c r="HT678" s="148"/>
      <c r="HU678" s="148"/>
      <c r="HV678" s="148"/>
      <c r="HW678" s="148"/>
      <c r="HX678" s="148"/>
      <c r="HY678" s="148"/>
      <c r="HZ678" s="148"/>
      <c r="IA678" s="148"/>
      <c r="IB678" s="148"/>
      <c r="IC678" s="148"/>
      <c r="ID678" s="148"/>
      <c r="IE678" s="148"/>
      <c r="IF678" s="148"/>
      <c r="IG678" s="148"/>
      <c r="IH678" s="148"/>
      <c r="II678" s="148"/>
      <c r="IJ678" s="148"/>
      <c r="IK678" s="148"/>
      <c r="IL678" s="148"/>
      <c r="IM678" s="148"/>
      <c r="IN678" s="148"/>
      <c r="IO678" s="148"/>
      <c r="IP678" s="148"/>
      <c r="IQ678" s="148"/>
      <c r="IR678" s="148"/>
      <c r="IS678" s="148"/>
      <c r="IT678" s="148"/>
      <c r="IU678" s="148"/>
      <c r="IV678" s="148"/>
    </row>
    <row r="679" spans="1:256" s="288" customFormat="1" ht="16.5" customHeight="1">
      <c r="A679" s="80">
        <f>SUBTOTAL(3,$B$9:B679)</f>
        <v>671</v>
      </c>
      <c r="B679" s="434" t="s">
        <v>1711</v>
      </c>
      <c r="C679" s="178" t="s">
        <v>1712</v>
      </c>
      <c r="D679" s="361" t="s">
        <v>284</v>
      </c>
      <c r="E679" s="69">
        <v>8</v>
      </c>
      <c r="F679" s="69">
        <v>3</v>
      </c>
      <c r="G679" s="69">
        <v>2002</v>
      </c>
      <c r="H679" s="69" t="s">
        <v>113</v>
      </c>
      <c r="I679" s="69">
        <v>11</v>
      </c>
      <c r="J679" s="68" t="s">
        <v>5</v>
      </c>
      <c r="K679" s="69" t="s">
        <v>143</v>
      </c>
      <c r="L679" s="103" t="s">
        <v>533</v>
      </c>
      <c r="M679" s="102"/>
      <c r="N679" s="148"/>
      <c r="O679" s="433"/>
      <c r="P679" s="1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BZ679" s="148"/>
      <c r="CA679" s="148"/>
      <c r="CB679" s="148"/>
      <c r="CC679" s="148"/>
      <c r="CD679" s="148"/>
      <c r="CE679" s="148"/>
      <c r="CF679" s="148"/>
      <c r="CG679" s="148"/>
      <c r="CH679" s="148"/>
      <c r="CI679" s="148"/>
      <c r="CJ679" s="148"/>
      <c r="CK679" s="148"/>
      <c r="CL679" s="148"/>
      <c r="CM679" s="148"/>
      <c r="CN679" s="148"/>
      <c r="CO679" s="148"/>
      <c r="CP679" s="148"/>
      <c r="CQ679" s="148"/>
      <c r="CR679" s="148"/>
      <c r="CS679" s="148"/>
      <c r="CT679" s="148"/>
      <c r="CU679" s="148"/>
      <c r="CV679" s="148"/>
      <c r="CW679" s="148"/>
      <c r="CX679" s="148"/>
      <c r="CY679" s="148"/>
      <c r="CZ679" s="148"/>
      <c r="DA679" s="148"/>
      <c r="DB679" s="148"/>
      <c r="DC679" s="148"/>
      <c r="DD679" s="148"/>
      <c r="DE679" s="148"/>
      <c r="DF679" s="148"/>
      <c r="DG679" s="148"/>
      <c r="DH679" s="148"/>
      <c r="DI679" s="148"/>
      <c r="DJ679" s="148"/>
      <c r="DK679" s="148"/>
      <c r="DL679" s="148"/>
      <c r="DM679" s="148"/>
      <c r="DN679" s="148"/>
      <c r="DO679" s="148"/>
      <c r="DP679" s="148"/>
      <c r="DQ679" s="148"/>
      <c r="DR679" s="148"/>
      <c r="DS679" s="148"/>
      <c r="DT679" s="148"/>
      <c r="DU679" s="148"/>
      <c r="DV679" s="148"/>
      <c r="DW679" s="148"/>
      <c r="DX679" s="148"/>
      <c r="DY679" s="148"/>
      <c r="DZ679" s="148"/>
      <c r="EA679" s="148"/>
      <c r="EB679" s="148"/>
      <c r="EC679" s="148"/>
      <c r="ED679" s="148"/>
      <c r="EE679" s="148"/>
      <c r="EF679" s="148"/>
      <c r="EG679" s="148"/>
      <c r="EH679" s="148"/>
      <c r="EI679" s="148"/>
      <c r="EJ679" s="148"/>
      <c r="EK679" s="148"/>
      <c r="EL679" s="148"/>
      <c r="EM679" s="148"/>
      <c r="EN679" s="148"/>
      <c r="EO679" s="148"/>
      <c r="EP679" s="148"/>
      <c r="EQ679" s="148"/>
      <c r="ER679" s="148"/>
      <c r="ES679" s="148"/>
      <c r="ET679" s="148"/>
      <c r="EU679" s="148"/>
      <c r="EV679" s="148"/>
      <c r="EW679" s="148"/>
      <c r="EX679" s="148"/>
      <c r="EY679" s="148"/>
      <c r="EZ679" s="148"/>
      <c r="FA679" s="148"/>
      <c r="FB679" s="148"/>
      <c r="FC679" s="148"/>
      <c r="FD679" s="148"/>
      <c r="FE679" s="148"/>
      <c r="FF679" s="148"/>
      <c r="FG679" s="148"/>
      <c r="FH679" s="148"/>
      <c r="FI679" s="148"/>
      <c r="FJ679" s="148"/>
      <c r="FK679" s="148"/>
      <c r="FL679" s="148"/>
      <c r="FM679" s="148"/>
      <c r="FN679" s="148"/>
      <c r="FO679" s="148"/>
      <c r="FP679" s="148"/>
      <c r="FQ679" s="148"/>
      <c r="FR679" s="148"/>
      <c r="FS679" s="148"/>
      <c r="FT679" s="148"/>
      <c r="FU679" s="148"/>
      <c r="FV679" s="148"/>
      <c r="FW679" s="148"/>
      <c r="FX679" s="148"/>
      <c r="FY679" s="148"/>
      <c r="FZ679" s="148"/>
      <c r="GA679" s="148"/>
      <c r="GB679" s="148"/>
      <c r="GC679" s="148"/>
      <c r="GD679" s="148"/>
      <c r="GE679" s="148"/>
      <c r="GF679" s="148"/>
      <c r="GG679" s="148"/>
      <c r="GH679" s="148"/>
      <c r="GI679" s="148"/>
      <c r="GJ679" s="148"/>
      <c r="GK679" s="148"/>
      <c r="GL679" s="148"/>
      <c r="GM679" s="148"/>
      <c r="GN679" s="148"/>
      <c r="GO679" s="148"/>
      <c r="GP679" s="148"/>
      <c r="GQ679" s="148"/>
      <c r="GR679" s="148"/>
      <c r="GS679" s="148"/>
      <c r="GT679" s="148"/>
      <c r="GU679" s="148"/>
      <c r="GV679" s="148"/>
      <c r="GW679" s="148"/>
      <c r="GX679" s="148"/>
      <c r="GY679" s="148"/>
      <c r="GZ679" s="148"/>
      <c r="HA679" s="148"/>
      <c r="HB679" s="148"/>
      <c r="HC679" s="148"/>
      <c r="HD679" s="148"/>
      <c r="HE679" s="148"/>
      <c r="HF679" s="148"/>
      <c r="HG679" s="148"/>
      <c r="HH679" s="148"/>
      <c r="HI679" s="148"/>
      <c r="HJ679" s="148"/>
      <c r="HK679" s="148"/>
      <c r="HL679" s="148"/>
      <c r="HM679" s="148"/>
      <c r="HN679" s="148"/>
      <c r="HO679" s="148"/>
      <c r="HP679" s="148"/>
      <c r="HQ679" s="148"/>
      <c r="HR679" s="148"/>
      <c r="HS679" s="148"/>
      <c r="HT679" s="148"/>
      <c r="HU679" s="148"/>
      <c r="HV679" s="148"/>
      <c r="HW679" s="148"/>
      <c r="HX679" s="148"/>
      <c r="HY679" s="148"/>
      <c r="HZ679" s="148"/>
      <c r="IA679" s="148"/>
      <c r="IB679" s="148"/>
      <c r="IC679" s="148"/>
      <c r="ID679" s="148"/>
      <c r="IE679" s="148"/>
      <c r="IF679" s="148"/>
      <c r="IG679" s="148"/>
      <c r="IH679" s="148"/>
      <c r="II679" s="148"/>
      <c r="IJ679" s="148"/>
      <c r="IK679" s="148"/>
      <c r="IL679" s="148"/>
      <c r="IM679" s="148"/>
      <c r="IN679" s="148"/>
      <c r="IO679" s="148"/>
      <c r="IP679" s="148"/>
      <c r="IQ679" s="148"/>
      <c r="IR679" s="148"/>
      <c r="IS679" s="148"/>
      <c r="IT679" s="148"/>
      <c r="IU679" s="148"/>
      <c r="IV679" s="148"/>
    </row>
    <row r="680" spans="1:256" s="288" customFormat="1" ht="16.5" customHeight="1">
      <c r="A680" s="80">
        <f>SUBTOTAL(3,$B$9:B680)</f>
        <v>672</v>
      </c>
      <c r="B680" s="434" t="s">
        <v>1713</v>
      </c>
      <c r="C680" s="388" t="s">
        <v>128</v>
      </c>
      <c r="D680" s="334" t="s">
        <v>1148</v>
      </c>
      <c r="E680" s="103" t="s">
        <v>429</v>
      </c>
      <c r="F680" s="103" t="s">
        <v>91</v>
      </c>
      <c r="G680" s="103" t="s">
        <v>1501</v>
      </c>
      <c r="H680" s="5" t="s">
        <v>1714</v>
      </c>
      <c r="I680" s="103">
        <v>11</v>
      </c>
      <c r="J680" s="5" t="s">
        <v>5</v>
      </c>
      <c r="K680" s="5" t="s">
        <v>94</v>
      </c>
      <c r="L680" s="103" t="s">
        <v>582</v>
      </c>
      <c r="M680" s="102"/>
      <c r="N680" s="148"/>
      <c r="O680" s="433"/>
      <c r="P680" s="1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  <c r="BQ680" s="148"/>
      <c r="BR680" s="148"/>
      <c r="BS680" s="148"/>
      <c r="BT680" s="148"/>
      <c r="BU680" s="148"/>
      <c r="BV680" s="148"/>
      <c r="BW680" s="148"/>
      <c r="BX680" s="148"/>
      <c r="BY680" s="148"/>
      <c r="BZ680" s="148"/>
      <c r="CA680" s="148"/>
      <c r="CB680" s="148"/>
      <c r="CC680" s="148"/>
      <c r="CD680" s="148"/>
      <c r="CE680" s="148"/>
      <c r="CF680" s="148"/>
      <c r="CG680" s="148"/>
      <c r="CH680" s="148"/>
      <c r="CI680" s="148"/>
      <c r="CJ680" s="148"/>
      <c r="CK680" s="148"/>
      <c r="CL680" s="148"/>
      <c r="CM680" s="148"/>
      <c r="CN680" s="148"/>
      <c r="CO680" s="148"/>
      <c r="CP680" s="148"/>
      <c r="CQ680" s="148"/>
      <c r="CR680" s="148"/>
      <c r="CS680" s="148"/>
      <c r="CT680" s="148"/>
      <c r="CU680" s="148"/>
      <c r="CV680" s="148"/>
      <c r="CW680" s="148"/>
      <c r="CX680" s="148"/>
      <c r="CY680" s="148"/>
      <c r="CZ680" s="148"/>
      <c r="DA680" s="148"/>
      <c r="DB680" s="148"/>
      <c r="DC680" s="148"/>
      <c r="DD680" s="148"/>
      <c r="DE680" s="148"/>
      <c r="DF680" s="148"/>
      <c r="DG680" s="148"/>
      <c r="DH680" s="148"/>
      <c r="DI680" s="148"/>
      <c r="DJ680" s="148"/>
      <c r="DK680" s="148"/>
      <c r="DL680" s="148"/>
      <c r="DM680" s="148"/>
      <c r="DN680" s="148"/>
      <c r="DO680" s="148"/>
      <c r="DP680" s="148"/>
      <c r="DQ680" s="148"/>
      <c r="DR680" s="148"/>
      <c r="DS680" s="148"/>
      <c r="DT680" s="148"/>
      <c r="DU680" s="148"/>
      <c r="DV680" s="148"/>
      <c r="DW680" s="148"/>
      <c r="DX680" s="148"/>
      <c r="DY680" s="148"/>
      <c r="DZ680" s="148"/>
      <c r="EA680" s="148"/>
      <c r="EB680" s="148"/>
      <c r="EC680" s="148"/>
      <c r="ED680" s="148"/>
      <c r="EE680" s="148"/>
      <c r="EF680" s="148"/>
      <c r="EG680" s="148"/>
      <c r="EH680" s="148"/>
      <c r="EI680" s="148"/>
      <c r="EJ680" s="148"/>
      <c r="EK680" s="148"/>
      <c r="EL680" s="148"/>
      <c r="EM680" s="148"/>
      <c r="EN680" s="148"/>
      <c r="EO680" s="148"/>
      <c r="EP680" s="148"/>
      <c r="EQ680" s="148"/>
      <c r="ER680" s="148"/>
      <c r="ES680" s="148"/>
      <c r="ET680" s="148"/>
      <c r="EU680" s="148"/>
      <c r="EV680" s="148"/>
      <c r="EW680" s="148"/>
      <c r="EX680" s="148"/>
      <c r="EY680" s="148"/>
      <c r="EZ680" s="148"/>
      <c r="FA680" s="148"/>
      <c r="FB680" s="148"/>
      <c r="FC680" s="148"/>
      <c r="FD680" s="148"/>
      <c r="FE680" s="148"/>
      <c r="FF680" s="148"/>
      <c r="FG680" s="148"/>
      <c r="FH680" s="148"/>
      <c r="FI680" s="148"/>
      <c r="FJ680" s="148"/>
      <c r="FK680" s="148"/>
      <c r="FL680" s="148"/>
      <c r="FM680" s="148"/>
      <c r="FN680" s="148"/>
      <c r="FO680" s="148"/>
      <c r="FP680" s="148"/>
      <c r="FQ680" s="148"/>
      <c r="FR680" s="148"/>
      <c r="FS680" s="148"/>
      <c r="FT680" s="148"/>
      <c r="FU680" s="148"/>
      <c r="FV680" s="148"/>
      <c r="FW680" s="148"/>
      <c r="FX680" s="148"/>
      <c r="FY680" s="148"/>
      <c r="FZ680" s="148"/>
      <c r="GA680" s="148"/>
      <c r="GB680" s="148"/>
      <c r="GC680" s="148"/>
      <c r="GD680" s="148"/>
      <c r="GE680" s="148"/>
      <c r="GF680" s="148"/>
      <c r="GG680" s="148"/>
      <c r="GH680" s="148"/>
      <c r="GI680" s="148"/>
      <c r="GJ680" s="148"/>
      <c r="GK680" s="148"/>
      <c r="GL680" s="148"/>
      <c r="GM680" s="148"/>
      <c r="GN680" s="148"/>
      <c r="GO680" s="148"/>
      <c r="GP680" s="148"/>
      <c r="GQ680" s="148"/>
      <c r="GR680" s="148"/>
      <c r="GS680" s="148"/>
      <c r="GT680" s="148"/>
      <c r="GU680" s="148"/>
      <c r="GV680" s="148"/>
      <c r="GW680" s="148"/>
      <c r="GX680" s="148"/>
      <c r="GY680" s="148"/>
      <c r="GZ680" s="148"/>
      <c r="HA680" s="148"/>
      <c r="HB680" s="148"/>
      <c r="HC680" s="148"/>
      <c r="HD680" s="148"/>
      <c r="HE680" s="148"/>
      <c r="HF680" s="148"/>
      <c r="HG680" s="148"/>
      <c r="HH680" s="148"/>
      <c r="HI680" s="148"/>
      <c r="HJ680" s="148"/>
      <c r="HK680" s="148"/>
      <c r="HL680" s="148"/>
      <c r="HM680" s="148"/>
      <c r="HN680" s="148"/>
      <c r="HO680" s="148"/>
      <c r="HP680" s="148"/>
      <c r="HQ680" s="148"/>
      <c r="HR680" s="148"/>
      <c r="HS680" s="148"/>
      <c r="HT680" s="148"/>
      <c r="HU680" s="148"/>
      <c r="HV680" s="148"/>
      <c r="HW680" s="148"/>
      <c r="HX680" s="148"/>
      <c r="HY680" s="148"/>
      <c r="HZ680" s="148"/>
      <c r="IA680" s="148"/>
      <c r="IB680" s="148"/>
      <c r="IC680" s="148"/>
      <c r="ID680" s="148"/>
      <c r="IE680" s="148"/>
      <c r="IF680" s="148"/>
      <c r="IG680" s="148"/>
      <c r="IH680" s="148"/>
      <c r="II680" s="148"/>
      <c r="IJ680" s="148"/>
      <c r="IK680" s="148"/>
      <c r="IL680" s="148"/>
      <c r="IM680" s="148"/>
      <c r="IN680" s="148"/>
      <c r="IO680" s="148"/>
      <c r="IP680" s="148"/>
      <c r="IQ680" s="148"/>
      <c r="IR680" s="148"/>
      <c r="IS680" s="148"/>
      <c r="IT680" s="148"/>
      <c r="IU680" s="148"/>
      <c r="IV680" s="148"/>
    </row>
    <row r="681" spans="1:256" s="288" customFormat="1" ht="16.5" customHeight="1">
      <c r="A681" s="80">
        <f>SUBTOTAL(3,$B$9:B681)</f>
        <v>673</v>
      </c>
      <c r="B681" s="434" t="s">
        <v>1715</v>
      </c>
      <c r="C681" s="67" t="s">
        <v>983</v>
      </c>
      <c r="D681" s="350" t="s">
        <v>1331</v>
      </c>
      <c r="E681" s="68">
        <v>25</v>
      </c>
      <c r="F681" s="68">
        <v>12</v>
      </c>
      <c r="G681" s="68">
        <v>2002</v>
      </c>
      <c r="H681" s="68" t="s">
        <v>1716</v>
      </c>
      <c r="I681" s="324">
        <v>11</v>
      </c>
      <c r="J681" s="68" t="s">
        <v>5</v>
      </c>
      <c r="K681" s="323" t="s">
        <v>271</v>
      </c>
      <c r="L681" s="103" t="s">
        <v>582</v>
      </c>
      <c r="M681" s="102"/>
      <c r="N681" s="148"/>
      <c r="O681" s="433"/>
      <c r="P681" s="1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  <c r="BQ681" s="148"/>
      <c r="BR681" s="148"/>
      <c r="BS681" s="148"/>
      <c r="BT681" s="148"/>
      <c r="BU681" s="148"/>
      <c r="BV681" s="148"/>
      <c r="BW681" s="148"/>
      <c r="BX681" s="148"/>
      <c r="BY681" s="148"/>
      <c r="BZ681" s="148"/>
      <c r="CA681" s="148"/>
      <c r="CB681" s="148"/>
      <c r="CC681" s="148"/>
      <c r="CD681" s="148"/>
      <c r="CE681" s="148"/>
      <c r="CF681" s="148"/>
      <c r="CG681" s="148"/>
      <c r="CH681" s="148"/>
      <c r="CI681" s="148"/>
      <c r="CJ681" s="148"/>
      <c r="CK681" s="148"/>
      <c r="CL681" s="148"/>
      <c r="CM681" s="148"/>
      <c r="CN681" s="148"/>
      <c r="CO681" s="148"/>
      <c r="CP681" s="148"/>
      <c r="CQ681" s="148"/>
      <c r="CR681" s="148"/>
      <c r="CS681" s="148"/>
      <c r="CT681" s="148"/>
      <c r="CU681" s="148"/>
      <c r="CV681" s="148"/>
      <c r="CW681" s="148"/>
      <c r="CX681" s="148"/>
      <c r="CY681" s="148"/>
      <c r="CZ681" s="148"/>
      <c r="DA681" s="148"/>
      <c r="DB681" s="148"/>
      <c r="DC681" s="148"/>
      <c r="DD681" s="148"/>
      <c r="DE681" s="148"/>
      <c r="DF681" s="148"/>
      <c r="DG681" s="148"/>
      <c r="DH681" s="148"/>
      <c r="DI681" s="148"/>
      <c r="DJ681" s="148"/>
      <c r="DK681" s="148"/>
      <c r="DL681" s="148"/>
      <c r="DM681" s="148"/>
      <c r="DN681" s="148"/>
      <c r="DO681" s="148"/>
      <c r="DP681" s="148"/>
      <c r="DQ681" s="148"/>
      <c r="DR681" s="148"/>
      <c r="DS681" s="148"/>
      <c r="DT681" s="148"/>
      <c r="DU681" s="148"/>
      <c r="DV681" s="148"/>
      <c r="DW681" s="148"/>
      <c r="DX681" s="148"/>
      <c r="DY681" s="148"/>
      <c r="DZ681" s="148"/>
      <c r="EA681" s="148"/>
      <c r="EB681" s="148"/>
      <c r="EC681" s="148"/>
      <c r="ED681" s="148"/>
      <c r="EE681" s="148"/>
      <c r="EF681" s="148"/>
      <c r="EG681" s="148"/>
      <c r="EH681" s="148"/>
      <c r="EI681" s="148"/>
      <c r="EJ681" s="148"/>
      <c r="EK681" s="148"/>
      <c r="EL681" s="148"/>
      <c r="EM681" s="148"/>
      <c r="EN681" s="148"/>
      <c r="EO681" s="148"/>
      <c r="EP681" s="148"/>
      <c r="EQ681" s="148"/>
      <c r="ER681" s="148"/>
      <c r="ES681" s="148"/>
      <c r="ET681" s="148"/>
      <c r="EU681" s="148"/>
      <c r="EV681" s="148"/>
      <c r="EW681" s="148"/>
      <c r="EX681" s="148"/>
      <c r="EY681" s="148"/>
      <c r="EZ681" s="148"/>
      <c r="FA681" s="148"/>
      <c r="FB681" s="148"/>
      <c r="FC681" s="148"/>
      <c r="FD681" s="148"/>
      <c r="FE681" s="148"/>
      <c r="FF681" s="148"/>
      <c r="FG681" s="148"/>
      <c r="FH681" s="148"/>
      <c r="FI681" s="148"/>
      <c r="FJ681" s="148"/>
      <c r="FK681" s="148"/>
      <c r="FL681" s="148"/>
      <c r="FM681" s="148"/>
      <c r="FN681" s="148"/>
      <c r="FO681" s="148"/>
      <c r="FP681" s="148"/>
      <c r="FQ681" s="148"/>
      <c r="FR681" s="148"/>
      <c r="FS681" s="148"/>
      <c r="FT681" s="148"/>
      <c r="FU681" s="148"/>
      <c r="FV681" s="148"/>
      <c r="FW681" s="148"/>
      <c r="FX681" s="148"/>
      <c r="FY681" s="148"/>
      <c r="FZ681" s="148"/>
      <c r="GA681" s="148"/>
      <c r="GB681" s="148"/>
      <c r="GC681" s="148"/>
      <c r="GD681" s="148"/>
      <c r="GE681" s="148"/>
      <c r="GF681" s="148"/>
      <c r="GG681" s="148"/>
      <c r="GH681" s="148"/>
      <c r="GI681" s="148"/>
      <c r="GJ681" s="148"/>
      <c r="GK681" s="148"/>
      <c r="GL681" s="148"/>
      <c r="GM681" s="148"/>
      <c r="GN681" s="148"/>
      <c r="GO681" s="148"/>
      <c r="GP681" s="148"/>
      <c r="GQ681" s="148"/>
      <c r="GR681" s="148"/>
      <c r="GS681" s="148"/>
      <c r="GT681" s="148"/>
      <c r="GU681" s="148"/>
      <c r="GV681" s="148"/>
      <c r="GW681" s="148"/>
      <c r="GX681" s="148"/>
      <c r="GY681" s="148"/>
      <c r="GZ681" s="148"/>
      <c r="HA681" s="148"/>
      <c r="HB681" s="148"/>
      <c r="HC681" s="148"/>
      <c r="HD681" s="148"/>
      <c r="HE681" s="148"/>
      <c r="HF681" s="148"/>
      <c r="HG681" s="148"/>
      <c r="HH681" s="148"/>
      <c r="HI681" s="148"/>
      <c r="HJ681" s="148"/>
      <c r="HK681" s="148"/>
      <c r="HL681" s="148"/>
      <c r="HM681" s="148"/>
      <c r="HN681" s="148"/>
      <c r="HO681" s="148"/>
      <c r="HP681" s="148"/>
      <c r="HQ681" s="148"/>
      <c r="HR681" s="148"/>
      <c r="HS681" s="148"/>
      <c r="HT681" s="148"/>
      <c r="HU681" s="148"/>
      <c r="HV681" s="148"/>
      <c r="HW681" s="148"/>
      <c r="HX681" s="148"/>
      <c r="HY681" s="148"/>
      <c r="HZ681" s="148"/>
      <c r="IA681" s="148"/>
      <c r="IB681" s="148"/>
      <c r="IC681" s="148"/>
      <c r="ID681" s="148"/>
      <c r="IE681" s="148"/>
      <c r="IF681" s="148"/>
      <c r="IG681" s="148"/>
      <c r="IH681" s="148"/>
      <c r="II681" s="148"/>
      <c r="IJ681" s="148"/>
      <c r="IK681" s="148"/>
      <c r="IL681" s="148"/>
      <c r="IM681" s="148"/>
      <c r="IN681" s="148"/>
      <c r="IO681" s="148"/>
      <c r="IP681" s="148"/>
      <c r="IQ681" s="148"/>
      <c r="IR681" s="148"/>
      <c r="IS681" s="148"/>
      <c r="IT681" s="148"/>
      <c r="IU681" s="148"/>
      <c r="IV681" s="148"/>
    </row>
    <row r="682" spans="1:256" s="288" customFormat="1" ht="16.5" customHeight="1">
      <c r="A682" s="80">
        <f>SUBTOTAL(3,$B$9:B682)</f>
        <v>674</v>
      </c>
      <c r="B682" s="434" t="s">
        <v>1717</v>
      </c>
      <c r="C682" s="178" t="s">
        <v>1718</v>
      </c>
      <c r="D682" s="361" t="s">
        <v>1008</v>
      </c>
      <c r="E682" s="69">
        <v>15</v>
      </c>
      <c r="F682" s="69">
        <v>9</v>
      </c>
      <c r="G682" s="69">
        <v>2002</v>
      </c>
      <c r="H682" s="69" t="s">
        <v>113</v>
      </c>
      <c r="I682" s="69">
        <v>11</v>
      </c>
      <c r="J682" s="68" t="s">
        <v>5</v>
      </c>
      <c r="K682" s="69" t="s">
        <v>143</v>
      </c>
      <c r="L682" s="103" t="s">
        <v>582</v>
      </c>
      <c r="M682" s="102"/>
      <c r="N682" s="148"/>
      <c r="O682" s="433"/>
      <c r="P682" s="1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  <c r="BQ682" s="148"/>
      <c r="BR682" s="148"/>
      <c r="BS682" s="148"/>
      <c r="BT682" s="148"/>
      <c r="BU682" s="148"/>
      <c r="BV682" s="148"/>
      <c r="BW682" s="148"/>
      <c r="BX682" s="148"/>
      <c r="BY682" s="148"/>
      <c r="BZ682" s="148"/>
      <c r="CA682" s="148"/>
      <c r="CB682" s="148"/>
      <c r="CC682" s="148"/>
      <c r="CD682" s="148"/>
      <c r="CE682" s="148"/>
      <c r="CF682" s="148"/>
      <c r="CG682" s="148"/>
      <c r="CH682" s="148"/>
      <c r="CI682" s="148"/>
      <c r="CJ682" s="148"/>
      <c r="CK682" s="148"/>
      <c r="CL682" s="148"/>
      <c r="CM682" s="148"/>
      <c r="CN682" s="148"/>
      <c r="CO682" s="148"/>
      <c r="CP682" s="148"/>
      <c r="CQ682" s="148"/>
      <c r="CR682" s="148"/>
      <c r="CS682" s="148"/>
      <c r="CT682" s="148"/>
      <c r="CU682" s="148"/>
      <c r="CV682" s="148"/>
      <c r="CW682" s="148"/>
      <c r="CX682" s="148"/>
      <c r="CY682" s="148"/>
      <c r="CZ682" s="148"/>
      <c r="DA682" s="148"/>
      <c r="DB682" s="148"/>
      <c r="DC682" s="148"/>
      <c r="DD682" s="148"/>
      <c r="DE682" s="148"/>
      <c r="DF682" s="148"/>
      <c r="DG682" s="148"/>
      <c r="DH682" s="148"/>
      <c r="DI682" s="148"/>
      <c r="DJ682" s="148"/>
      <c r="DK682" s="148"/>
      <c r="DL682" s="148"/>
      <c r="DM682" s="148"/>
      <c r="DN682" s="148"/>
      <c r="DO682" s="148"/>
      <c r="DP682" s="148"/>
      <c r="DQ682" s="148"/>
      <c r="DR682" s="148"/>
      <c r="DS682" s="148"/>
      <c r="DT682" s="148"/>
      <c r="DU682" s="148"/>
      <c r="DV682" s="148"/>
      <c r="DW682" s="148"/>
      <c r="DX682" s="148"/>
      <c r="DY682" s="148"/>
      <c r="DZ682" s="148"/>
      <c r="EA682" s="148"/>
      <c r="EB682" s="148"/>
      <c r="EC682" s="148"/>
      <c r="ED682" s="148"/>
      <c r="EE682" s="148"/>
      <c r="EF682" s="148"/>
      <c r="EG682" s="148"/>
      <c r="EH682" s="148"/>
      <c r="EI682" s="148"/>
      <c r="EJ682" s="148"/>
      <c r="EK682" s="148"/>
      <c r="EL682" s="148"/>
      <c r="EM682" s="148"/>
      <c r="EN682" s="148"/>
      <c r="EO682" s="148"/>
      <c r="EP682" s="148"/>
      <c r="EQ682" s="148"/>
      <c r="ER682" s="148"/>
      <c r="ES682" s="148"/>
      <c r="ET682" s="148"/>
      <c r="EU682" s="148"/>
      <c r="EV682" s="148"/>
      <c r="EW682" s="148"/>
      <c r="EX682" s="148"/>
      <c r="EY682" s="148"/>
      <c r="EZ682" s="148"/>
      <c r="FA682" s="148"/>
      <c r="FB682" s="148"/>
      <c r="FC682" s="148"/>
      <c r="FD682" s="148"/>
      <c r="FE682" s="148"/>
      <c r="FF682" s="148"/>
      <c r="FG682" s="148"/>
      <c r="FH682" s="148"/>
      <c r="FI682" s="148"/>
      <c r="FJ682" s="148"/>
      <c r="FK682" s="148"/>
      <c r="FL682" s="148"/>
      <c r="FM682" s="148"/>
      <c r="FN682" s="148"/>
      <c r="FO682" s="148"/>
      <c r="FP682" s="148"/>
      <c r="FQ682" s="148"/>
      <c r="FR682" s="148"/>
      <c r="FS682" s="148"/>
      <c r="FT682" s="148"/>
      <c r="FU682" s="148"/>
      <c r="FV682" s="148"/>
      <c r="FW682" s="148"/>
      <c r="FX682" s="148"/>
      <c r="FY682" s="148"/>
      <c r="FZ682" s="148"/>
      <c r="GA682" s="148"/>
      <c r="GB682" s="148"/>
      <c r="GC682" s="148"/>
      <c r="GD682" s="148"/>
      <c r="GE682" s="148"/>
      <c r="GF682" s="148"/>
      <c r="GG682" s="148"/>
      <c r="GH682" s="148"/>
      <c r="GI682" s="148"/>
      <c r="GJ682" s="148"/>
      <c r="GK682" s="148"/>
      <c r="GL682" s="148"/>
      <c r="GM682" s="148"/>
      <c r="GN682" s="148"/>
      <c r="GO682" s="148"/>
      <c r="GP682" s="148"/>
      <c r="GQ682" s="148"/>
      <c r="GR682" s="148"/>
      <c r="GS682" s="148"/>
      <c r="GT682" s="148"/>
      <c r="GU682" s="148"/>
      <c r="GV682" s="148"/>
      <c r="GW682" s="148"/>
      <c r="GX682" s="148"/>
      <c r="GY682" s="148"/>
      <c r="GZ682" s="148"/>
      <c r="HA682" s="148"/>
      <c r="HB682" s="148"/>
      <c r="HC682" s="148"/>
      <c r="HD682" s="148"/>
      <c r="HE682" s="148"/>
      <c r="HF682" s="148"/>
      <c r="HG682" s="148"/>
      <c r="HH682" s="148"/>
      <c r="HI682" s="148"/>
      <c r="HJ682" s="148"/>
      <c r="HK682" s="148"/>
      <c r="HL682" s="148"/>
      <c r="HM682" s="148"/>
      <c r="HN682" s="148"/>
      <c r="HO682" s="148"/>
      <c r="HP682" s="148"/>
      <c r="HQ682" s="148"/>
      <c r="HR682" s="148"/>
      <c r="HS682" s="148"/>
      <c r="HT682" s="148"/>
      <c r="HU682" s="148"/>
      <c r="HV682" s="148"/>
      <c r="HW682" s="148"/>
      <c r="HX682" s="148"/>
      <c r="HY682" s="148"/>
      <c r="HZ682" s="148"/>
      <c r="IA682" s="148"/>
      <c r="IB682" s="148"/>
      <c r="IC682" s="148"/>
      <c r="ID682" s="148"/>
      <c r="IE682" s="148"/>
      <c r="IF682" s="148"/>
      <c r="IG682" s="148"/>
      <c r="IH682" s="148"/>
      <c r="II682" s="148"/>
      <c r="IJ682" s="148"/>
      <c r="IK682" s="148"/>
      <c r="IL682" s="148"/>
      <c r="IM682" s="148"/>
      <c r="IN682" s="148"/>
      <c r="IO682" s="148"/>
      <c r="IP682" s="148"/>
      <c r="IQ682" s="148"/>
      <c r="IR682" s="148"/>
      <c r="IS682" s="148"/>
      <c r="IT682" s="148"/>
      <c r="IU682" s="148"/>
      <c r="IV682" s="148"/>
    </row>
    <row r="683" spans="1:256" s="288" customFormat="1" ht="16.5" customHeight="1">
      <c r="A683" s="80">
        <f>SUBTOTAL(3,$B$9:B683)</f>
        <v>675</v>
      </c>
      <c r="B683" s="434" t="s">
        <v>1719</v>
      </c>
      <c r="C683" s="70" t="s">
        <v>1720</v>
      </c>
      <c r="D683" s="350" t="s">
        <v>1165</v>
      </c>
      <c r="E683" s="253" t="s">
        <v>147</v>
      </c>
      <c r="F683" s="7">
        <v>9</v>
      </c>
      <c r="G683" s="7">
        <v>2002</v>
      </c>
      <c r="H683" s="69" t="s">
        <v>113</v>
      </c>
      <c r="I683" s="69">
        <v>11</v>
      </c>
      <c r="J683" s="68" t="s">
        <v>5</v>
      </c>
      <c r="K683" s="68" t="s">
        <v>148</v>
      </c>
      <c r="L683" s="103" t="s">
        <v>582</v>
      </c>
      <c r="M683" s="102"/>
      <c r="N683" s="148"/>
      <c r="O683" s="433"/>
      <c r="P683" s="1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  <c r="BQ683" s="148"/>
      <c r="BR683" s="148"/>
      <c r="BS683" s="148"/>
      <c r="BT683" s="148"/>
      <c r="BU683" s="148"/>
      <c r="BV683" s="148"/>
      <c r="BW683" s="148"/>
      <c r="BX683" s="148"/>
      <c r="BY683" s="148"/>
      <c r="BZ683" s="148"/>
      <c r="CA683" s="148"/>
      <c r="CB683" s="148"/>
      <c r="CC683" s="148"/>
      <c r="CD683" s="148"/>
      <c r="CE683" s="148"/>
      <c r="CF683" s="148"/>
      <c r="CG683" s="148"/>
      <c r="CH683" s="148"/>
      <c r="CI683" s="148"/>
      <c r="CJ683" s="148"/>
      <c r="CK683" s="148"/>
      <c r="CL683" s="148"/>
      <c r="CM683" s="148"/>
      <c r="CN683" s="148"/>
      <c r="CO683" s="148"/>
      <c r="CP683" s="148"/>
      <c r="CQ683" s="148"/>
      <c r="CR683" s="148"/>
      <c r="CS683" s="148"/>
      <c r="CT683" s="148"/>
      <c r="CU683" s="148"/>
      <c r="CV683" s="148"/>
      <c r="CW683" s="148"/>
      <c r="CX683" s="148"/>
      <c r="CY683" s="148"/>
      <c r="CZ683" s="148"/>
      <c r="DA683" s="148"/>
      <c r="DB683" s="148"/>
      <c r="DC683" s="148"/>
      <c r="DD683" s="148"/>
      <c r="DE683" s="148"/>
      <c r="DF683" s="148"/>
      <c r="DG683" s="148"/>
      <c r="DH683" s="148"/>
      <c r="DI683" s="148"/>
      <c r="DJ683" s="148"/>
      <c r="DK683" s="148"/>
      <c r="DL683" s="148"/>
      <c r="DM683" s="148"/>
      <c r="DN683" s="148"/>
      <c r="DO683" s="148"/>
      <c r="DP683" s="148"/>
      <c r="DQ683" s="148"/>
      <c r="DR683" s="148"/>
      <c r="DS683" s="148"/>
      <c r="DT683" s="148"/>
      <c r="DU683" s="148"/>
      <c r="DV683" s="148"/>
      <c r="DW683" s="148"/>
      <c r="DX683" s="148"/>
      <c r="DY683" s="148"/>
      <c r="DZ683" s="148"/>
      <c r="EA683" s="148"/>
      <c r="EB683" s="148"/>
      <c r="EC683" s="148"/>
      <c r="ED683" s="148"/>
      <c r="EE683" s="148"/>
      <c r="EF683" s="148"/>
      <c r="EG683" s="148"/>
      <c r="EH683" s="148"/>
      <c r="EI683" s="148"/>
      <c r="EJ683" s="148"/>
      <c r="EK683" s="148"/>
      <c r="EL683" s="148"/>
      <c r="EM683" s="148"/>
      <c r="EN683" s="148"/>
      <c r="EO683" s="148"/>
      <c r="EP683" s="148"/>
      <c r="EQ683" s="148"/>
      <c r="ER683" s="148"/>
      <c r="ES683" s="148"/>
      <c r="ET683" s="148"/>
      <c r="EU683" s="148"/>
      <c r="EV683" s="148"/>
      <c r="EW683" s="148"/>
      <c r="EX683" s="148"/>
      <c r="EY683" s="148"/>
      <c r="EZ683" s="148"/>
      <c r="FA683" s="148"/>
      <c r="FB683" s="148"/>
      <c r="FC683" s="148"/>
      <c r="FD683" s="148"/>
      <c r="FE683" s="148"/>
      <c r="FF683" s="148"/>
      <c r="FG683" s="148"/>
      <c r="FH683" s="148"/>
      <c r="FI683" s="148"/>
      <c r="FJ683" s="148"/>
      <c r="FK683" s="148"/>
      <c r="FL683" s="148"/>
      <c r="FM683" s="148"/>
      <c r="FN683" s="148"/>
      <c r="FO683" s="148"/>
      <c r="FP683" s="148"/>
      <c r="FQ683" s="148"/>
      <c r="FR683" s="148"/>
      <c r="FS683" s="148"/>
      <c r="FT683" s="148"/>
      <c r="FU683" s="148"/>
      <c r="FV683" s="148"/>
      <c r="FW683" s="148"/>
      <c r="FX683" s="148"/>
      <c r="FY683" s="148"/>
      <c r="FZ683" s="148"/>
      <c r="GA683" s="148"/>
      <c r="GB683" s="148"/>
      <c r="GC683" s="148"/>
      <c r="GD683" s="148"/>
      <c r="GE683" s="148"/>
      <c r="GF683" s="148"/>
      <c r="GG683" s="148"/>
      <c r="GH683" s="148"/>
      <c r="GI683" s="148"/>
      <c r="GJ683" s="148"/>
      <c r="GK683" s="148"/>
      <c r="GL683" s="148"/>
      <c r="GM683" s="148"/>
      <c r="GN683" s="148"/>
      <c r="GO683" s="148"/>
      <c r="GP683" s="148"/>
      <c r="GQ683" s="148"/>
      <c r="GR683" s="148"/>
      <c r="GS683" s="148"/>
      <c r="GT683" s="148"/>
      <c r="GU683" s="148"/>
      <c r="GV683" s="148"/>
      <c r="GW683" s="148"/>
      <c r="GX683" s="148"/>
      <c r="GY683" s="148"/>
      <c r="GZ683" s="148"/>
      <c r="HA683" s="148"/>
      <c r="HB683" s="148"/>
      <c r="HC683" s="148"/>
      <c r="HD683" s="148"/>
      <c r="HE683" s="148"/>
      <c r="HF683" s="148"/>
      <c r="HG683" s="148"/>
      <c r="HH683" s="148"/>
      <c r="HI683" s="148"/>
      <c r="HJ683" s="148"/>
      <c r="HK683" s="148"/>
      <c r="HL683" s="148"/>
      <c r="HM683" s="148"/>
      <c r="HN683" s="148"/>
      <c r="HO683" s="148"/>
      <c r="HP683" s="148"/>
      <c r="HQ683" s="148"/>
      <c r="HR683" s="148"/>
      <c r="HS683" s="148"/>
      <c r="HT683" s="148"/>
      <c r="HU683" s="148"/>
      <c r="HV683" s="148"/>
      <c r="HW683" s="148"/>
      <c r="HX683" s="148"/>
      <c r="HY683" s="148"/>
      <c r="HZ683" s="148"/>
      <c r="IA683" s="148"/>
      <c r="IB683" s="148"/>
      <c r="IC683" s="148"/>
      <c r="ID683" s="148"/>
      <c r="IE683" s="148"/>
      <c r="IF683" s="148"/>
      <c r="IG683" s="148"/>
      <c r="IH683" s="148"/>
      <c r="II683" s="148"/>
      <c r="IJ683" s="148"/>
      <c r="IK683" s="148"/>
      <c r="IL683" s="148"/>
      <c r="IM683" s="148"/>
      <c r="IN683" s="148"/>
      <c r="IO683" s="148"/>
      <c r="IP683" s="148"/>
      <c r="IQ683" s="148"/>
      <c r="IR683" s="148"/>
      <c r="IS683" s="148"/>
      <c r="IT683" s="148"/>
      <c r="IU683" s="148"/>
      <c r="IV683" s="148"/>
    </row>
    <row r="684" spans="1:256" s="288" customFormat="1" ht="16.5" customHeight="1">
      <c r="A684" s="80">
        <f>SUBTOTAL(3,$B$9:B684)</f>
        <v>676</v>
      </c>
      <c r="B684" s="434" t="s">
        <v>1721</v>
      </c>
      <c r="C684" s="67" t="s">
        <v>1722</v>
      </c>
      <c r="D684" s="350" t="s">
        <v>1723</v>
      </c>
      <c r="E684" s="68">
        <v>9</v>
      </c>
      <c r="F684" s="68">
        <v>7</v>
      </c>
      <c r="G684" s="68">
        <v>2002</v>
      </c>
      <c r="H684" s="68" t="s">
        <v>200</v>
      </c>
      <c r="I684" s="68">
        <v>11</v>
      </c>
      <c r="J684" s="68" t="s">
        <v>5</v>
      </c>
      <c r="K684" s="68" t="s">
        <v>201</v>
      </c>
      <c r="L684" s="103" t="s">
        <v>582</v>
      </c>
      <c r="M684" s="102"/>
      <c r="N684" s="148"/>
      <c r="O684" s="433"/>
      <c r="P684" s="1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  <c r="BQ684" s="148"/>
      <c r="BR684" s="148"/>
      <c r="BS684" s="148"/>
      <c r="BT684" s="148"/>
      <c r="BU684" s="148"/>
      <c r="BV684" s="148"/>
      <c r="BW684" s="148"/>
      <c r="BX684" s="148"/>
      <c r="BY684" s="148"/>
      <c r="BZ684" s="148"/>
      <c r="CA684" s="148"/>
      <c r="CB684" s="148"/>
      <c r="CC684" s="148"/>
      <c r="CD684" s="148"/>
      <c r="CE684" s="148"/>
      <c r="CF684" s="148"/>
      <c r="CG684" s="148"/>
      <c r="CH684" s="148"/>
      <c r="CI684" s="148"/>
      <c r="CJ684" s="148"/>
      <c r="CK684" s="148"/>
      <c r="CL684" s="148"/>
      <c r="CM684" s="148"/>
      <c r="CN684" s="148"/>
      <c r="CO684" s="148"/>
      <c r="CP684" s="148"/>
      <c r="CQ684" s="148"/>
      <c r="CR684" s="148"/>
      <c r="CS684" s="148"/>
      <c r="CT684" s="148"/>
      <c r="CU684" s="148"/>
      <c r="CV684" s="148"/>
      <c r="CW684" s="148"/>
      <c r="CX684" s="148"/>
      <c r="CY684" s="148"/>
      <c r="CZ684" s="148"/>
      <c r="DA684" s="148"/>
      <c r="DB684" s="148"/>
      <c r="DC684" s="148"/>
      <c r="DD684" s="148"/>
      <c r="DE684" s="148"/>
      <c r="DF684" s="148"/>
      <c r="DG684" s="148"/>
      <c r="DH684" s="148"/>
      <c r="DI684" s="148"/>
      <c r="DJ684" s="148"/>
      <c r="DK684" s="148"/>
      <c r="DL684" s="148"/>
      <c r="DM684" s="148"/>
      <c r="DN684" s="148"/>
      <c r="DO684" s="148"/>
      <c r="DP684" s="148"/>
      <c r="DQ684" s="148"/>
      <c r="DR684" s="148"/>
      <c r="DS684" s="148"/>
      <c r="DT684" s="148"/>
      <c r="DU684" s="148"/>
      <c r="DV684" s="148"/>
      <c r="DW684" s="148"/>
      <c r="DX684" s="148"/>
      <c r="DY684" s="148"/>
      <c r="DZ684" s="148"/>
      <c r="EA684" s="148"/>
      <c r="EB684" s="148"/>
      <c r="EC684" s="148"/>
      <c r="ED684" s="148"/>
      <c r="EE684" s="148"/>
      <c r="EF684" s="148"/>
      <c r="EG684" s="148"/>
      <c r="EH684" s="148"/>
      <c r="EI684" s="148"/>
      <c r="EJ684" s="148"/>
      <c r="EK684" s="148"/>
      <c r="EL684" s="148"/>
      <c r="EM684" s="148"/>
      <c r="EN684" s="148"/>
      <c r="EO684" s="148"/>
      <c r="EP684" s="148"/>
      <c r="EQ684" s="148"/>
      <c r="ER684" s="148"/>
      <c r="ES684" s="148"/>
      <c r="ET684" s="148"/>
      <c r="EU684" s="148"/>
      <c r="EV684" s="148"/>
      <c r="EW684" s="148"/>
      <c r="EX684" s="148"/>
      <c r="EY684" s="148"/>
      <c r="EZ684" s="148"/>
      <c r="FA684" s="148"/>
      <c r="FB684" s="148"/>
      <c r="FC684" s="148"/>
      <c r="FD684" s="148"/>
      <c r="FE684" s="148"/>
      <c r="FF684" s="148"/>
      <c r="FG684" s="148"/>
      <c r="FH684" s="148"/>
      <c r="FI684" s="148"/>
      <c r="FJ684" s="148"/>
      <c r="FK684" s="148"/>
      <c r="FL684" s="148"/>
      <c r="FM684" s="148"/>
      <c r="FN684" s="148"/>
      <c r="FO684" s="148"/>
      <c r="FP684" s="148"/>
      <c r="FQ684" s="148"/>
      <c r="FR684" s="148"/>
      <c r="FS684" s="148"/>
      <c r="FT684" s="148"/>
      <c r="FU684" s="148"/>
      <c r="FV684" s="148"/>
      <c r="FW684" s="148"/>
      <c r="FX684" s="148"/>
      <c r="FY684" s="148"/>
      <c r="FZ684" s="148"/>
      <c r="GA684" s="148"/>
      <c r="GB684" s="148"/>
      <c r="GC684" s="148"/>
      <c r="GD684" s="148"/>
      <c r="GE684" s="148"/>
      <c r="GF684" s="148"/>
      <c r="GG684" s="148"/>
      <c r="GH684" s="148"/>
      <c r="GI684" s="148"/>
      <c r="GJ684" s="148"/>
      <c r="GK684" s="148"/>
      <c r="GL684" s="148"/>
      <c r="GM684" s="148"/>
      <c r="GN684" s="148"/>
      <c r="GO684" s="148"/>
      <c r="GP684" s="148"/>
      <c r="GQ684" s="148"/>
      <c r="GR684" s="148"/>
      <c r="GS684" s="148"/>
      <c r="GT684" s="148"/>
      <c r="GU684" s="148"/>
      <c r="GV684" s="148"/>
      <c r="GW684" s="148"/>
      <c r="GX684" s="148"/>
      <c r="GY684" s="148"/>
      <c r="GZ684" s="148"/>
      <c r="HA684" s="148"/>
      <c r="HB684" s="148"/>
      <c r="HC684" s="148"/>
      <c r="HD684" s="148"/>
      <c r="HE684" s="148"/>
      <c r="HF684" s="148"/>
      <c r="HG684" s="148"/>
      <c r="HH684" s="148"/>
      <c r="HI684" s="148"/>
      <c r="HJ684" s="148"/>
      <c r="HK684" s="148"/>
      <c r="HL684" s="148"/>
      <c r="HM684" s="148"/>
      <c r="HN684" s="148"/>
      <c r="HO684" s="148"/>
      <c r="HP684" s="148"/>
      <c r="HQ684" s="148"/>
      <c r="HR684" s="148"/>
      <c r="HS684" s="148"/>
      <c r="HT684" s="148"/>
      <c r="HU684" s="148"/>
      <c r="HV684" s="148"/>
      <c r="HW684" s="148"/>
      <c r="HX684" s="148"/>
      <c r="HY684" s="148"/>
      <c r="HZ684" s="148"/>
      <c r="IA684" s="148"/>
      <c r="IB684" s="148"/>
      <c r="IC684" s="148"/>
      <c r="ID684" s="148"/>
      <c r="IE684" s="148"/>
      <c r="IF684" s="148"/>
      <c r="IG684" s="148"/>
      <c r="IH684" s="148"/>
      <c r="II684" s="148"/>
      <c r="IJ684" s="148"/>
      <c r="IK684" s="148"/>
      <c r="IL684" s="148"/>
      <c r="IM684" s="148"/>
      <c r="IN684" s="148"/>
      <c r="IO684" s="148"/>
      <c r="IP684" s="148"/>
      <c r="IQ684" s="148"/>
      <c r="IR684" s="148"/>
      <c r="IS684" s="148"/>
      <c r="IT684" s="148"/>
      <c r="IU684" s="148"/>
      <c r="IV684" s="148"/>
    </row>
    <row r="685" spans="1:256" s="288" customFormat="1" ht="16.5" customHeight="1">
      <c r="A685" s="80">
        <f>SUBTOTAL(3,$B$9:B685)</f>
        <v>677</v>
      </c>
      <c r="B685" s="434" t="s">
        <v>1724</v>
      </c>
      <c r="C685" s="374" t="s">
        <v>1725</v>
      </c>
      <c r="D685" s="357" t="s">
        <v>312</v>
      </c>
      <c r="E685" s="166" t="s">
        <v>743</v>
      </c>
      <c r="F685" s="166" t="s">
        <v>103</v>
      </c>
      <c r="G685" s="120" t="s">
        <v>1501</v>
      </c>
      <c r="H685" s="122" t="s">
        <v>913</v>
      </c>
      <c r="I685" s="166">
        <v>11</v>
      </c>
      <c r="J685" s="68" t="s">
        <v>5</v>
      </c>
      <c r="K685" s="69" t="s">
        <v>335</v>
      </c>
      <c r="L685" s="103" t="s">
        <v>582</v>
      </c>
      <c r="M685" s="102"/>
      <c r="N685" s="148"/>
      <c r="O685" s="433"/>
      <c r="P685" s="1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  <c r="BQ685" s="148"/>
      <c r="BR685" s="148"/>
      <c r="BS685" s="148"/>
      <c r="BT685" s="148"/>
      <c r="BU685" s="148"/>
      <c r="BV685" s="148"/>
      <c r="BW685" s="148"/>
      <c r="BX685" s="148"/>
      <c r="BY685" s="148"/>
      <c r="BZ685" s="148"/>
      <c r="CA685" s="148"/>
      <c r="CB685" s="148"/>
      <c r="CC685" s="148"/>
      <c r="CD685" s="148"/>
      <c r="CE685" s="148"/>
      <c r="CF685" s="148"/>
      <c r="CG685" s="148"/>
      <c r="CH685" s="148"/>
      <c r="CI685" s="148"/>
      <c r="CJ685" s="148"/>
      <c r="CK685" s="148"/>
      <c r="CL685" s="148"/>
      <c r="CM685" s="148"/>
      <c r="CN685" s="148"/>
      <c r="CO685" s="148"/>
      <c r="CP685" s="148"/>
      <c r="CQ685" s="148"/>
      <c r="CR685" s="148"/>
      <c r="CS685" s="148"/>
      <c r="CT685" s="148"/>
      <c r="CU685" s="148"/>
      <c r="CV685" s="148"/>
      <c r="CW685" s="148"/>
      <c r="CX685" s="148"/>
      <c r="CY685" s="148"/>
      <c r="CZ685" s="148"/>
      <c r="DA685" s="148"/>
      <c r="DB685" s="148"/>
      <c r="DC685" s="148"/>
      <c r="DD685" s="148"/>
      <c r="DE685" s="148"/>
      <c r="DF685" s="148"/>
      <c r="DG685" s="148"/>
      <c r="DH685" s="148"/>
      <c r="DI685" s="148"/>
      <c r="DJ685" s="148"/>
      <c r="DK685" s="148"/>
      <c r="DL685" s="148"/>
      <c r="DM685" s="148"/>
      <c r="DN685" s="148"/>
      <c r="DO685" s="148"/>
      <c r="DP685" s="148"/>
      <c r="DQ685" s="148"/>
      <c r="DR685" s="148"/>
      <c r="DS685" s="148"/>
      <c r="DT685" s="148"/>
      <c r="DU685" s="148"/>
      <c r="DV685" s="148"/>
      <c r="DW685" s="148"/>
      <c r="DX685" s="148"/>
      <c r="DY685" s="148"/>
      <c r="DZ685" s="148"/>
      <c r="EA685" s="148"/>
      <c r="EB685" s="148"/>
      <c r="EC685" s="148"/>
      <c r="ED685" s="148"/>
      <c r="EE685" s="148"/>
      <c r="EF685" s="148"/>
      <c r="EG685" s="148"/>
      <c r="EH685" s="148"/>
      <c r="EI685" s="148"/>
      <c r="EJ685" s="148"/>
      <c r="EK685" s="148"/>
      <c r="EL685" s="148"/>
      <c r="EM685" s="148"/>
      <c r="EN685" s="148"/>
      <c r="EO685" s="148"/>
      <c r="EP685" s="148"/>
      <c r="EQ685" s="148"/>
      <c r="ER685" s="148"/>
      <c r="ES685" s="148"/>
      <c r="ET685" s="148"/>
      <c r="EU685" s="148"/>
      <c r="EV685" s="148"/>
      <c r="EW685" s="148"/>
      <c r="EX685" s="148"/>
      <c r="EY685" s="148"/>
      <c r="EZ685" s="148"/>
      <c r="FA685" s="148"/>
      <c r="FB685" s="148"/>
      <c r="FC685" s="148"/>
      <c r="FD685" s="148"/>
      <c r="FE685" s="148"/>
      <c r="FF685" s="148"/>
      <c r="FG685" s="148"/>
      <c r="FH685" s="148"/>
      <c r="FI685" s="148"/>
      <c r="FJ685" s="148"/>
      <c r="FK685" s="148"/>
      <c r="FL685" s="148"/>
      <c r="FM685" s="148"/>
      <c r="FN685" s="148"/>
      <c r="FO685" s="148"/>
      <c r="FP685" s="148"/>
      <c r="FQ685" s="148"/>
      <c r="FR685" s="148"/>
      <c r="FS685" s="148"/>
      <c r="FT685" s="148"/>
      <c r="FU685" s="148"/>
      <c r="FV685" s="148"/>
      <c r="FW685" s="148"/>
      <c r="FX685" s="148"/>
      <c r="FY685" s="148"/>
      <c r="FZ685" s="148"/>
      <c r="GA685" s="148"/>
      <c r="GB685" s="148"/>
      <c r="GC685" s="148"/>
      <c r="GD685" s="148"/>
      <c r="GE685" s="148"/>
      <c r="GF685" s="148"/>
      <c r="GG685" s="148"/>
      <c r="GH685" s="148"/>
      <c r="GI685" s="148"/>
      <c r="GJ685" s="148"/>
      <c r="GK685" s="148"/>
      <c r="GL685" s="148"/>
      <c r="GM685" s="148"/>
      <c r="GN685" s="148"/>
      <c r="GO685" s="148"/>
      <c r="GP685" s="148"/>
      <c r="GQ685" s="148"/>
      <c r="GR685" s="148"/>
      <c r="GS685" s="148"/>
      <c r="GT685" s="148"/>
      <c r="GU685" s="148"/>
      <c r="GV685" s="148"/>
      <c r="GW685" s="148"/>
      <c r="GX685" s="148"/>
      <c r="GY685" s="148"/>
      <c r="GZ685" s="148"/>
      <c r="HA685" s="148"/>
      <c r="HB685" s="148"/>
      <c r="HC685" s="148"/>
      <c r="HD685" s="148"/>
      <c r="HE685" s="148"/>
      <c r="HF685" s="148"/>
      <c r="HG685" s="148"/>
      <c r="HH685" s="148"/>
      <c r="HI685" s="148"/>
      <c r="HJ685" s="148"/>
      <c r="HK685" s="148"/>
      <c r="HL685" s="148"/>
      <c r="HM685" s="148"/>
      <c r="HN685" s="148"/>
      <c r="HO685" s="148"/>
      <c r="HP685" s="148"/>
      <c r="HQ685" s="148"/>
      <c r="HR685" s="148"/>
      <c r="HS685" s="148"/>
      <c r="HT685" s="148"/>
      <c r="HU685" s="148"/>
      <c r="HV685" s="148"/>
      <c r="HW685" s="148"/>
      <c r="HX685" s="148"/>
      <c r="HY685" s="148"/>
      <c r="HZ685" s="148"/>
      <c r="IA685" s="148"/>
      <c r="IB685" s="148"/>
      <c r="IC685" s="148"/>
      <c r="ID685" s="148"/>
      <c r="IE685" s="148"/>
      <c r="IF685" s="148"/>
      <c r="IG685" s="148"/>
      <c r="IH685" s="148"/>
      <c r="II685" s="148"/>
      <c r="IJ685" s="148"/>
      <c r="IK685" s="148"/>
      <c r="IL685" s="148"/>
      <c r="IM685" s="148"/>
      <c r="IN685" s="148"/>
      <c r="IO685" s="148"/>
      <c r="IP685" s="148"/>
      <c r="IQ685" s="148"/>
      <c r="IR685" s="148"/>
      <c r="IS685" s="148"/>
      <c r="IT685" s="148"/>
      <c r="IU685" s="148"/>
      <c r="IV685" s="148"/>
    </row>
    <row r="686" spans="1:256" s="288" customFormat="1" ht="16.5" customHeight="1">
      <c r="A686" s="80">
        <f>SUBTOTAL(3,$B$9:B686)</f>
        <v>678</v>
      </c>
      <c r="B686" s="434" t="s">
        <v>1726</v>
      </c>
      <c r="C686" s="110" t="s">
        <v>1727</v>
      </c>
      <c r="D686" s="347" t="s">
        <v>316</v>
      </c>
      <c r="E686" s="69">
        <v>8</v>
      </c>
      <c r="F686" s="69">
        <v>3</v>
      </c>
      <c r="G686" s="69">
        <v>2002</v>
      </c>
      <c r="H686" s="69" t="s">
        <v>113</v>
      </c>
      <c r="I686" s="80">
        <v>11</v>
      </c>
      <c r="J686" s="68" t="s">
        <v>5</v>
      </c>
      <c r="K686" s="69" t="s">
        <v>143</v>
      </c>
      <c r="L686" s="103" t="s">
        <v>582</v>
      </c>
      <c r="M686" s="4"/>
      <c r="N686" s="148"/>
      <c r="O686" s="433"/>
      <c r="P686" s="1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BZ686" s="148"/>
      <c r="CA686" s="148"/>
      <c r="CB686" s="148"/>
      <c r="CC686" s="148"/>
      <c r="CD686" s="148"/>
      <c r="CE686" s="148"/>
      <c r="CF686" s="148"/>
      <c r="CG686" s="148"/>
      <c r="CH686" s="148"/>
      <c r="CI686" s="148"/>
      <c r="CJ686" s="148"/>
      <c r="CK686" s="148"/>
      <c r="CL686" s="148"/>
      <c r="CM686" s="148"/>
      <c r="CN686" s="148"/>
      <c r="CO686" s="148"/>
      <c r="CP686" s="148"/>
      <c r="CQ686" s="148"/>
      <c r="CR686" s="148"/>
      <c r="CS686" s="148"/>
      <c r="CT686" s="148"/>
      <c r="CU686" s="148"/>
      <c r="CV686" s="148"/>
      <c r="CW686" s="148"/>
      <c r="CX686" s="148"/>
      <c r="CY686" s="148"/>
      <c r="CZ686" s="148"/>
      <c r="DA686" s="148"/>
      <c r="DB686" s="148"/>
      <c r="DC686" s="148"/>
      <c r="DD686" s="148"/>
      <c r="DE686" s="148"/>
      <c r="DF686" s="148"/>
      <c r="DG686" s="148"/>
      <c r="DH686" s="148"/>
      <c r="DI686" s="148"/>
      <c r="DJ686" s="148"/>
      <c r="DK686" s="148"/>
      <c r="DL686" s="148"/>
      <c r="DM686" s="148"/>
      <c r="DN686" s="148"/>
      <c r="DO686" s="148"/>
      <c r="DP686" s="148"/>
      <c r="DQ686" s="148"/>
      <c r="DR686" s="148"/>
      <c r="DS686" s="148"/>
      <c r="DT686" s="148"/>
      <c r="DU686" s="148"/>
      <c r="DV686" s="148"/>
      <c r="DW686" s="148"/>
      <c r="DX686" s="148"/>
      <c r="DY686" s="148"/>
      <c r="DZ686" s="148"/>
      <c r="EA686" s="148"/>
      <c r="EB686" s="148"/>
      <c r="EC686" s="148"/>
      <c r="ED686" s="148"/>
      <c r="EE686" s="148"/>
      <c r="EF686" s="148"/>
      <c r="EG686" s="148"/>
      <c r="EH686" s="148"/>
      <c r="EI686" s="148"/>
      <c r="EJ686" s="148"/>
      <c r="EK686" s="148"/>
      <c r="EL686" s="148"/>
      <c r="EM686" s="148"/>
      <c r="EN686" s="148"/>
      <c r="EO686" s="148"/>
      <c r="EP686" s="148"/>
      <c r="EQ686" s="148"/>
      <c r="ER686" s="148"/>
      <c r="ES686" s="148"/>
      <c r="ET686" s="148"/>
      <c r="EU686" s="148"/>
      <c r="EV686" s="148"/>
      <c r="EW686" s="148"/>
      <c r="EX686" s="148"/>
      <c r="EY686" s="148"/>
      <c r="EZ686" s="148"/>
      <c r="FA686" s="148"/>
      <c r="FB686" s="148"/>
      <c r="FC686" s="148"/>
      <c r="FD686" s="148"/>
      <c r="FE686" s="148"/>
      <c r="FF686" s="148"/>
      <c r="FG686" s="148"/>
      <c r="FH686" s="148"/>
      <c r="FI686" s="148"/>
      <c r="FJ686" s="148"/>
      <c r="FK686" s="148"/>
      <c r="FL686" s="148"/>
      <c r="FM686" s="148"/>
      <c r="FN686" s="148"/>
      <c r="FO686" s="148"/>
      <c r="FP686" s="148"/>
      <c r="FQ686" s="148"/>
      <c r="FR686" s="148"/>
      <c r="FS686" s="148"/>
      <c r="FT686" s="148"/>
      <c r="FU686" s="148"/>
      <c r="FV686" s="148"/>
      <c r="FW686" s="148"/>
      <c r="FX686" s="148"/>
      <c r="FY686" s="148"/>
      <c r="FZ686" s="148"/>
      <c r="GA686" s="148"/>
      <c r="GB686" s="148"/>
      <c r="GC686" s="148"/>
      <c r="GD686" s="148"/>
      <c r="GE686" s="148"/>
      <c r="GF686" s="148"/>
      <c r="GG686" s="148"/>
      <c r="GH686" s="148"/>
      <c r="GI686" s="148"/>
      <c r="GJ686" s="148"/>
      <c r="GK686" s="148"/>
      <c r="GL686" s="148"/>
      <c r="GM686" s="148"/>
      <c r="GN686" s="148"/>
      <c r="GO686" s="148"/>
      <c r="GP686" s="148"/>
      <c r="GQ686" s="148"/>
      <c r="GR686" s="148"/>
      <c r="GS686" s="148"/>
      <c r="GT686" s="148"/>
      <c r="GU686" s="148"/>
      <c r="GV686" s="148"/>
      <c r="GW686" s="148"/>
      <c r="GX686" s="148"/>
      <c r="GY686" s="148"/>
      <c r="GZ686" s="148"/>
      <c r="HA686" s="148"/>
      <c r="HB686" s="148"/>
      <c r="HC686" s="148"/>
      <c r="HD686" s="148"/>
      <c r="HE686" s="148"/>
      <c r="HF686" s="148"/>
      <c r="HG686" s="148"/>
      <c r="HH686" s="148"/>
      <c r="HI686" s="148"/>
      <c r="HJ686" s="148"/>
      <c r="HK686" s="148"/>
      <c r="HL686" s="148"/>
      <c r="HM686" s="148"/>
      <c r="HN686" s="148"/>
      <c r="HO686" s="148"/>
      <c r="HP686" s="148"/>
      <c r="HQ686" s="148"/>
      <c r="HR686" s="148"/>
      <c r="HS686" s="148"/>
      <c r="HT686" s="148"/>
      <c r="HU686" s="148"/>
      <c r="HV686" s="148"/>
      <c r="HW686" s="148"/>
      <c r="HX686" s="148"/>
      <c r="HY686" s="148"/>
      <c r="HZ686" s="148"/>
      <c r="IA686" s="148"/>
      <c r="IB686" s="148"/>
      <c r="IC686" s="148"/>
      <c r="ID686" s="148"/>
      <c r="IE686" s="148"/>
      <c r="IF686" s="148"/>
      <c r="IG686" s="148"/>
      <c r="IH686" s="148"/>
      <c r="II686" s="148"/>
      <c r="IJ686" s="148"/>
      <c r="IK686" s="148"/>
      <c r="IL686" s="148"/>
      <c r="IM686" s="148"/>
      <c r="IN686" s="148"/>
      <c r="IO686" s="148"/>
      <c r="IP686" s="148"/>
      <c r="IQ686" s="148"/>
      <c r="IR686" s="148"/>
      <c r="IS686" s="148"/>
      <c r="IT686" s="148"/>
      <c r="IU686" s="148"/>
      <c r="IV686" s="148"/>
    </row>
    <row r="687" spans="1:256" s="288" customFormat="1" ht="16.5" customHeight="1">
      <c r="A687" s="80">
        <f>SUBTOTAL(3,$B$9:B687)</f>
        <v>679</v>
      </c>
      <c r="B687" s="434" t="s">
        <v>1728</v>
      </c>
      <c r="C687" s="163" t="s">
        <v>670</v>
      </c>
      <c r="D687" s="348" t="s">
        <v>489</v>
      </c>
      <c r="E687" s="146" t="s">
        <v>245</v>
      </c>
      <c r="F687" s="146" t="s">
        <v>265</v>
      </c>
      <c r="G687" s="7">
        <v>2002</v>
      </c>
      <c r="H687" s="6" t="s">
        <v>85</v>
      </c>
      <c r="I687" s="6">
        <v>11</v>
      </c>
      <c r="J687" s="68" t="s">
        <v>5</v>
      </c>
      <c r="K687" s="4" t="s">
        <v>193</v>
      </c>
      <c r="L687" s="103" t="s">
        <v>582</v>
      </c>
      <c r="M687" s="4"/>
      <c r="N687" s="148"/>
      <c r="O687" s="433"/>
      <c r="P687" s="1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  <c r="BQ687" s="148"/>
      <c r="BR687" s="148"/>
      <c r="BS687" s="148"/>
      <c r="BT687" s="148"/>
      <c r="BU687" s="148"/>
      <c r="BV687" s="148"/>
      <c r="BW687" s="148"/>
      <c r="BX687" s="148"/>
      <c r="BY687" s="148"/>
      <c r="BZ687" s="148"/>
      <c r="CA687" s="148"/>
      <c r="CB687" s="148"/>
      <c r="CC687" s="148"/>
      <c r="CD687" s="148"/>
      <c r="CE687" s="148"/>
      <c r="CF687" s="148"/>
      <c r="CG687" s="148"/>
      <c r="CH687" s="148"/>
      <c r="CI687" s="148"/>
      <c r="CJ687" s="148"/>
      <c r="CK687" s="148"/>
      <c r="CL687" s="148"/>
      <c r="CM687" s="148"/>
      <c r="CN687" s="148"/>
      <c r="CO687" s="148"/>
      <c r="CP687" s="148"/>
      <c r="CQ687" s="148"/>
      <c r="CR687" s="148"/>
      <c r="CS687" s="148"/>
      <c r="CT687" s="148"/>
      <c r="CU687" s="148"/>
      <c r="CV687" s="148"/>
      <c r="CW687" s="148"/>
      <c r="CX687" s="148"/>
      <c r="CY687" s="148"/>
      <c r="CZ687" s="148"/>
      <c r="DA687" s="148"/>
      <c r="DB687" s="148"/>
      <c r="DC687" s="148"/>
      <c r="DD687" s="148"/>
      <c r="DE687" s="148"/>
      <c r="DF687" s="148"/>
      <c r="DG687" s="148"/>
      <c r="DH687" s="148"/>
      <c r="DI687" s="148"/>
      <c r="DJ687" s="148"/>
      <c r="DK687" s="148"/>
      <c r="DL687" s="148"/>
      <c r="DM687" s="148"/>
      <c r="DN687" s="148"/>
      <c r="DO687" s="148"/>
      <c r="DP687" s="148"/>
      <c r="DQ687" s="148"/>
      <c r="DR687" s="148"/>
      <c r="DS687" s="148"/>
      <c r="DT687" s="148"/>
      <c r="DU687" s="148"/>
      <c r="DV687" s="148"/>
      <c r="DW687" s="148"/>
      <c r="DX687" s="148"/>
      <c r="DY687" s="148"/>
      <c r="DZ687" s="148"/>
      <c r="EA687" s="148"/>
      <c r="EB687" s="148"/>
      <c r="EC687" s="148"/>
      <c r="ED687" s="148"/>
      <c r="EE687" s="148"/>
      <c r="EF687" s="148"/>
      <c r="EG687" s="148"/>
      <c r="EH687" s="148"/>
      <c r="EI687" s="148"/>
      <c r="EJ687" s="148"/>
      <c r="EK687" s="148"/>
      <c r="EL687" s="148"/>
      <c r="EM687" s="148"/>
      <c r="EN687" s="148"/>
      <c r="EO687" s="148"/>
      <c r="EP687" s="148"/>
      <c r="EQ687" s="148"/>
      <c r="ER687" s="148"/>
      <c r="ES687" s="148"/>
      <c r="ET687" s="148"/>
      <c r="EU687" s="148"/>
      <c r="EV687" s="148"/>
      <c r="EW687" s="148"/>
      <c r="EX687" s="148"/>
      <c r="EY687" s="148"/>
      <c r="EZ687" s="148"/>
      <c r="FA687" s="148"/>
      <c r="FB687" s="148"/>
      <c r="FC687" s="148"/>
      <c r="FD687" s="148"/>
      <c r="FE687" s="148"/>
      <c r="FF687" s="148"/>
      <c r="FG687" s="148"/>
      <c r="FH687" s="148"/>
      <c r="FI687" s="148"/>
      <c r="FJ687" s="148"/>
      <c r="FK687" s="148"/>
      <c r="FL687" s="148"/>
      <c r="FM687" s="148"/>
      <c r="FN687" s="148"/>
      <c r="FO687" s="148"/>
      <c r="FP687" s="148"/>
      <c r="FQ687" s="148"/>
      <c r="FR687" s="148"/>
      <c r="FS687" s="148"/>
      <c r="FT687" s="148"/>
      <c r="FU687" s="148"/>
      <c r="FV687" s="148"/>
      <c r="FW687" s="148"/>
      <c r="FX687" s="148"/>
      <c r="FY687" s="148"/>
      <c r="FZ687" s="148"/>
      <c r="GA687" s="148"/>
      <c r="GB687" s="148"/>
      <c r="GC687" s="148"/>
      <c r="GD687" s="148"/>
      <c r="GE687" s="148"/>
      <c r="GF687" s="148"/>
      <c r="GG687" s="148"/>
      <c r="GH687" s="148"/>
      <c r="GI687" s="148"/>
      <c r="GJ687" s="148"/>
      <c r="GK687" s="148"/>
      <c r="GL687" s="148"/>
      <c r="GM687" s="148"/>
      <c r="GN687" s="148"/>
      <c r="GO687" s="148"/>
      <c r="GP687" s="148"/>
      <c r="GQ687" s="148"/>
      <c r="GR687" s="148"/>
      <c r="GS687" s="148"/>
      <c r="GT687" s="148"/>
      <c r="GU687" s="148"/>
      <c r="GV687" s="148"/>
      <c r="GW687" s="148"/>
      <c r="GX687" s="148"/>
      <c r="GY687" s="148"/>
      <c r="GZ687" s="148"/>
      <c r="HA687" s="148"/>
      <c r="HB687" s="148"/>
      <c r="HC687" s="148"/>
      <c r="HD687" s="148"/>
      <c r="HE687" s="148"/>
      <c r="HF687" s="148"/>
      <c r="HG687" s="148"/>
      <c r="HH687" s="148"/>
      <c r="HI687" s="148"/>
      <c r="HJ687" s="148"/>
      <c r="HK687" s="148"/>
      <c r="HL687" s="148"/>
      <c r="HM687" s="148"/>
      <c r="HN687" s="148"/>
      <c r="HO687" s="148"/>
      <c r="HP687" s="148"/>
      <c r="HQ687" s="148"/>
      <c r="HR687" s="148"/>
      <c r="HS687" s="148"/>
      <c r="HT687" s="148"/>
      <c r="HU687" s="148"/>
      <c r="HV687" s="148"/>
      <c r="HW687" s="148"/>
      <c r="HX687" s="148"/>
      <c r="HY687" s="148"/>
      <c r="HZ687" s="148"/>
      <c r="IA687" s="148"/>
      <c r="IB687" s="148"/>
      <c r="IC687" s="148"/>
      <c r="ID687" s="148"/>
      <c r="IE687" s="148"/>
      <c r="IF687" s="148"/>
      <c r="IG687" s="148"/>
      <c r="IH687" s="148"/>
      <c r="II687" s="148"/>
      <c r="IJ687" s="148"/>
      <c r="IK687" s="148"/>
      <c r="IL687" s="148"/>
      <c r="IM687" s="148"/>
      <c r="IN687" s="148"/>
      <c r="IO687" s="148"/>
      <c r="IP687" s="148"/>
      <c r="IQ687" s="148"/>
      <c r="IR687" s="148"/>
      <c r="IS687" s="148"/>
      <c r="IT687" s="148"/>
      <c r="IU687" s="148"/>
      <c r="IV687" s="148"/>
    </row>
    <row r="688" spans="1:256" s="288" customFormat="1" ht="16.5" customHeight="1">
      <c r="A688" s="80">
        <f>SUBTOTAL(3,$B$9:B688)</f>
        <v>680</v>
      </c>
      <c r="B688" s="434" t="s">
        <v>1729</v>
      </c>
      <c r="C688" s="67" t="s">
        <v>1730</v>
      </c>
      <c r="D688" s="350" t="s">
        <v>319</v>
      </c>
      <c r="E688" s="253" t="s">
        <v>164</v>
      </c>
      <c r="F688" s="7">
        <v>11</v>
      </c>
      <c r="G688" s="7">
        <v>2002</v>
      </c>
      <c r="H688" s="69" t="s">
        <v>113</v>
      </c>
      <c r="I688" s="69">
        <v>11</v>
      </c>
      <c r="J688" s="68" t="s">
        <v>5</v>
      </c>
      <c r="K688" s="68" t="s">
        <v>148</v>
      </c>
      <c r="L688" s="103" t="s">
        <v>582</v>
      </c>
      <c r="M688" s="4"/>
      <c r="N688" s="148"/>
      <c r="O688" s="433"/>
      <c r="P688" s="1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  <c r="BQ688" s="148"/>
      <c r="BR688" s="148"/>
      <c r="BS688" s="148"/>
      <c r="BT688" s="148"/>
      <c r="BU688" s="148"/>
      <c r="BV688" s="148"/>
      <c r="BW688" s="148"/>
      <c r="BX688" s="148"/>
      <c r="BY688" s="148"/>
      <c r="BZ688" s="148"/>
      <c r="CA688" s="148"/>
      <c r="CB688" s="148"/>
      <c r="CC688" s="148"/>
      <c r="CD688" s="148"/>
      <c r="CE688" s="148"/>
      <c r="CF688" s="148"/>
      <c r="CG688" s="148"/>
      <c r="CH688" s="148"/>
      <c r="CI688" s="148"/>
      <c r="CJ688" s="148"/>
      <c r="CK688" s="148"/>
      <c r="CL688" s="148"/>
      <c r="CM688" s="148"/>
      <c r="CN688" s="148"/>
      <c r="CO688" s="148"/>
      <c r="CP688" s="148"/>
      <c r="CQ688" s="148"/>
      <c r="CR688" s="148"/>
      <c r="CS688" s="148"/>
      <c r="CT688" s="148"/>
      <c r="CU688" s="148"/>
      <c r="CV688" s="148"/>
      <c r="CW688" s="148"/>
      <c r="CX688" s="148"/>
      <c r="CY688" s="148"/>
      <c r="CZ688" s="148"/>
      <c r="DA688" s="148"/>
      <c r="DB688" s="148"/>
      <c r="DC688" s="148"/>
      <c r="DD688" s="148"/>
      <c r="DE688" s="148"/>
      <c r="DF688" s="148"/>
      <c r="DG688" s="148"/>
      <c r="DH688" s="148"/>
      <c r="DI688" s="148"/>
      <c r="DJ688" s="148"/>
      <c r="DK688" s="148"/>
      <c r="DL688" s="148"/>
      <c r="DM688" s="148"/>
      <c r="DN688" s="148"/>
      <c r="DO688" s="148"/>
      <c r="DP688" s="148"/>
      <c r="DQ688" s="148"/>
      <c r="DR688" s="148"/>
      <c r="DS688" s="148"/>
      <c r="DT688" s="148"/>
      <c r="DU688" s="148"/>
      <c r="DV688" s="148"/>
      <c r="DW688" s="148"/>
      <c r="DX688" s="148"/>
      <c r="DY688" s="148"/>
      <c r="DZ688" s="148"/>
      <c r="EA688" s="148"/>
      <c r="EB688" s="148"/>
      <c r="EC688" s="148"/>
      <c r="ED688" s="148"/>
      <c r="EE688" s="148"/>
      <c r="EF688" s="148"/>
      <c r="EG688" s="148"/>
      <c r="EH688" s="148"/>
      <c r="EI688" s="148"/>
      <c r="EJ688" s="148"/>
      <c r="EK688" s="148"/>
      <c r="EL688" s="148"/>
      <c r="EM688" s="148"/>
      <c r="EN688" s="148"/>
      <c r="EO688" s="148"/>
      <c r="EP688" s="148"/>
      <c r="EQ688" s="148"/>
      <c r="ER688" s="148"/>
      <c r="ES688" s="148"/>
      <c r="ET688" s="148"/>
      <c r="EU688" s="148"/>
      <c r="EV688" s="148"/>
      <c r="EW688" s="148"/>
      <c r="EX688" s="148"/>
      <c r="EY688" s="148"/>
      <c r="EZ688" s="148"/>
      <c r="FA688" s="148"/>
      <c r="FB688" s="148"/>
      <c r="FC688" s="148"/>
      <c r="FD688" s="148"/>
      <c r="FE688" s="148"/>
      <c r="FF688" s="148"/>
      <c r="FG688" s="148"/>
      <c r="FH688" s="148"/>
      <c r="FI688" s="148"/>
      <c r="FJ688" s="148"/>
      <c r="FK688" s="148"/>
      <c r="FL688" s="148"/>
      <c r="FM688" s="148"/>
      <c r="FN688" s="148"/>
      <c r="FO688" s="148"/>
      <c r="FP688" s="148"/>
      <c r="FQ688" s="148"/>
      <c r="FR688" s="148"/>
      <c r="FS688" s="148"/>
      <c r="FT688" s="148"/>
      <c r="FU688" s="148"/>
      <c r="FV688" s="148"/>
      <c r="FW688" s="148"/>
      <c r="FX688" s="148"/>
      <c r="FY688" s="148"/>
      <c r="FZ688" s="148"/>
      <c r="GA688" s="148"/>
      <c r="GB688" s="148"/>
      <c r="GC688" s="148"/>
      <c r="GD688" s="148"/>
      <c r="GE688" s="148"/>
      <c r="GF688" s="148"/>
      <c r="GG688" s="148"/>
      <c r="GH688" s="148"/>
      <c r="GI688" s="148"/>
      <c r="GJ688" s="148"/>
      <c r="GK688" s="148"/>
      <c r="GL688" s="148"/>
      <c r="GM688" s="148"/>
      <c r="GN688" s="148"/>
      <c r="GO688" s="148"/>
      <c r="GP688" s="148"/>
      <c r="GQ688" s="148"/>
      <c r="GR688" s="148"/>
      <c r="GS688" s="148"/>
      <c r="GT688" s="148"/>
      <c r="GU688" s="148"/>
      <c r="GV688" s="148"/>
      <c r="GW688" s="148"/>
      <c r="GX688" s="148"/>
      <c r="GY688" s="148"/>
      <c r="GZ688" s="148"/>
      <c r="HA688" s="148"/>
      <c r="HB688" s="148"/>
      <c r="HC688" s="148"/>
      <c r="HD688" s="148"/>
      <c r="HE688" s="148"/>
      <c r="HF688" s="148"/>
      <c r="HG688" s="148"/>
      <c r="HH688" s="148"/>
      <c r="HI688" s="148"/>
      <c r="HJ688" s="148"/>
      <c r="HK688" s="148"/>
      <c r="HL688" s="148"/>
      <c r="HM688" s="148"/>
      <c r="HN688" s="148"/>
      <c r="HO688" s="148"/>
      <c r="HP688" s="148"/>
      <c r="HQ688" s="148"/>
      <c r="HR688" s="148"/>
      <c r="HS688" s="148"/>
      <c r="HT688" s="148"/>
      <c r="HU688" s="148"/>
      <c r="HV688" s="148"/>
      <c r="HW688" s="148"/>
      <c r="HX688" s="148"/>
      <c r="HY688" s="148"/>
      <c r="HZ688" s="148"/>
      <c r="IA688" s="148"/>
      <c r="IB688" s="148"/>
      <c r="IC688" s="148"/>
      <c r="ID688" s="148"/>
      <c r="IE688" s="148"/>
      <c r="IF688" s="148"/>
      <c r="IG688" s="148"/>
      <c r="IH688" s="148"/>
      <c r="II688" s="148"/>
      <c r="IJ688" s="148"/>
      <c r="IK688" s="148"/>
      <c r="IL688" s="148"/>
      <c r="IM688" s="148"/>
      <c r="IN688" s="148"/>
      <c r="IO688" s="148"/>
      <c r="IP688" s="148"/>
      <c r="IQ688" s="148"/>
      <c r="IR688" s="148"/>
      <c r="IS688" s="148"/>
      <c r="IT688" s="148"/>
      <c r="IU688" s="148"/>
      <c r="IV688" s="148"/>
    </row>
    <row r="689" spans="1:15" ht="16.5" customHeight="1">
      <c r="A689" s="80">
        <f>SUBTOTAL(3,$B$9:B689)</f>
        <v>681</v>
      </c>
      <c r="B689" s="434" t="s">
        <v>1731</v>
      </c>
      <c r="C689" s="373" t="s">
        <v>1732</v>
      </c>
      <c r="D689" s="356" t="s">
        <v>80</v>
      </c>
      <c r="E689" s="166" t="s">
        <v>225</v>
      </c>
      <c r="F689" s="166" t="s">
        <v>91</v>
      </c>
      <c r="G689" s="120" t="s">
        <v>1501</v>
      </c>
      <c r="H689" s="166" t="s">
        <v>1733</v>
      </c>
      <c r="I689" s="166">
        <v>11</v>
      </c>
      <c r="J689" s="80" t="s">
        <v>17</v>
      </c>
      <c r="K689" s="69" t="s">
        <v>335</v>
      </c>
      <c r="L689" s="103" t="s">
        <v>20</v>
      </c>
      <c r="M689" s="69"/>
      <c r="O689" s="433"/>
    </row>
    <row r="690" spans="1:15" ht="16.5" customHeight="1">
      <c r="A690" s="80">
        <f>SUBTOTAL(3,$B$9:B690)</f>
        <v>682</v>
      </c>
      <c r="B690" s="434" t="s">
        <v>1734</v>
      </c>
      <c r="C690" s="67" t="s">
        <v>1735</v>
      </c>
      <c r="D690" s="350" t="s">
        <v>80</v>
      </c>
      <c r="E690" s="68">
        <v>16</v>
      </c>
      <c r="F690" s="68">
        <v>9</v>
      </c>
      <c r="G690" s="68">
        <v>2002</v>
      </c>
      <c r="H690" s="68" t="s">
        <v>1736</v>
      </c>
      <c r="I690" s="68">
        <v>11</v>
      </c>
      <c r="J690" s="80" t="s">
        <v>17</v>
      </c>
      <c r="K690" s="80" t="s">
        <v>114</v>
      </c>
      <c r="L690" s="103" t="s">
        <v>20</v>
      </c>
      <c r="M690" s="69"/>
      <c r="O690" s="433"/>
    </row>
    <row r="691" spans="1:15" ht="16.5" customHeight="1">
      <c r="A691" s="80">
        <f>SUBTOTAL(3,$B$9:B691)</f>
        <v>683</v>
      </c>
      <c r="B691" s="434" t="s">
        <v>1737</v>
      </c>
      <c r="C691" s="388" t="s">
        <v>658</v>
      </c>
      <c r="D691" s="334" t="s">
        <v>508</v>
      </c>
      <c r="E691" s="103" t="s">
        <v>296</v>
      </c>
      <c r="F691" s="103" t="s">
        <v>393</v>
      </c>
      <c r="G691" s="103" t="s">
        <v>1501</v>
      </c>
      <c r="H691" s="5" t="s">
        <v>324</v>
      </c>
      <c r="I691" s="103">
        <v>11</v>
      </c>
      <c r="J691" s="5" t="s">
        <v>17</v>
      </c>
      <c r="K691" s="5" t="s">
        <v>94</v>
      </c>
      <c r="L691" s="103" t="s">
        <v>20</v>
      </c>
      <c r="M691" s="69"/>
      <c r="O691" s="433"/>
    </row>
    <row r="692" spans="1:15" ht="16.5" customHeight="1">
      <c r="A692" s="80">
        <f>SUBTOTAL(3,$B$9:B692)</f>
        <v>684</v>
      </c>
      <c r="B692" s="434" t="s">
        <v>1738</v>
      </c>
      <c r="C692" s="388" t="s">
        <v>1739</v>
      </c>
      <c r="D692" s="335" t="s">
        <v>1740</v>
      </c>
      <c r="E692" s="7">
        <v>2</v>
      </c>
      <c r="F692" s="7">
        <v>2</v>
      </c>
      <c r="G692" s="7">
        <v>2002</v>
      </c>
      <c r="H692" s="104" t="s">
        <v>246</v>
      </c>
      <c r="I692" s="6">
        <v>11</v>
      </c>
      <c r="J692" s="5" t="s">
        <v>17</v>
      </c>
      <c r="K692" s="4" t="s">
        <v>139</v>
      </c>
      <c r="L692" s="103" t="s">
        <v>20</v>
      </c>
      <c r="M692" s="4"/>
      <c r="O692" s="433"/>
    </row>
    <row r="693" spans="1:15" ht="16.5" customHeight="1">
      <c r="A693" s="80">
        <f>SUBTOTAL(3,$B$9:B693)</f>
        <v>685</v>
      </c>
      <c r="B693" s="434" t="s">
        <v>1741</v>
      </c>
      <c r="C693" s="302" t="s">
        <v>1742</v>
      </c>
      <c r="D693" s="350" t="s">
        <v>1743</v>
      </c>
      <c r="E693" s="68">
        <v>5</v>
      </c>
      <c r="F693" s="68">
        <v>9</v>
      </c>
      <c r="G693" s="68">
        <v>2002</v>
      </c>
      <c r="H693" s="81" t="s">
        <v>81</v>
      </c>
      <c r="I693" s="80">
        <v>11</v>
      </c>
      <c r="J693" s="80" t="s">
        <v>17</v>
      </c>
      <c r="K693" s="80" t="s">
        <v>82</v>
      </c>
      <c r="L693" s="103" t="s">
        <v>20</v>
      </c>
      <c r="M693" s="291"/>
      <c r="O693" s="433"/>
    </row>
    <row r="694" spans="1:15" ht="16.5" customHeight="1">
      <c r="A694" s="80">
        <f>SUBTOTAL(3,$B$9:B694)</f>
        <v>686</v>
      </c>
      <c r="B694" s="434" t="s">
        <v>1744</v>
      </c>
      <c r="C694" s="70" t="s">
        <v>1745</v>
      </c>
      <c r="D694" s="347" t="s">
        <v>690</v>
      </c>
      <c r="E694" s="69">
        <v>30</v>
      </c>
      <c r="F694" s="69">
        <v>9</v>
      </c>
      <c r="G694" s="69">
        <v>2002</v>
      </c>
      <c r="H694" s="69" t="s">
        <v>974</v>
      </c>
      <c r="I694" s="69">
        <v>11</v>
      </c>
      <c r="J694" s="80" t="s">
        <v>17</v>
      </c>
      <c r="K694" s="69" t="s">
        <v>214</v>
      </c>
      <c r="L694" s="103" t="s">
        <v>20</v>
      </c>
      <c r="M694" s="291"/>
      <c r="O694" s="433"/>
    </row>
    <row r="695" spans="1:15" ht="16.5" customHeight="1">
      <c r="A695" s="80">
        <f>SUBTOTAL(3,$B$9:B695)</f>
        <v>687</v>
      </c>
      <c r="B695" s="434" t="s">
        <v>1746</v>
      </c>
      <c r="C695" s="67" t="s">
        <v>1747</v>
      </c>
      <c r="D695" s="350" t="s">
        <v>690</v>
      </c>
      <c r="E695" s="68">
        <v>7</v>
      </c>
      <c r="F695" s="68">
        <v>1</v>
      </c>
      <c r="G695" s="68">
        <v>2002</v>
      </c>
      <c r="H695" s="68" t="s">
        <v>113</v>
      </c>
      <c r="I695" s="68">
        <v>11</v>
      </c>
      <c r="J695" s="80" t="s">
        <v>17</v>
      </c>
      <c r="K695" s="4" t="s">
        <v>123</v>
      </c>
      <c r="L695" s="103" t="s">
        <v>20</v>
      </c>
      <c r="M695" s="291"/>
      <c r="O695" s="433"/>
    </row>
    <row r="696" spans="1:15" ht="16.5" customHeight="1">
      <c r="A696" s="80">
        <f>SUBTOTAL(3,$B$9:B696)</f>
        <v>688</v>
      </c>
      <c r="B696" s="434" t="s">
        <v>1748</v>
      </c>
      <c r="C696" s="163" t="s">
        <v>1749</v>
      </c>
      <c r="D696" s="351" t="s">
        <v>1750</v>
      </c>
      <c r="E696" s="111" t="s">
        <v>173</v>
      </c>
      <c r="F696" s="69">
        <v>7</v>
      </c>
      <c r="G696" s="69">
        <v>2002</v>
      </c>
      <c r="H696" s="69" t="s">
        <v>85</v>
      </c>
      <c r="I696" s="69">
        <v>11</v>
      </c>
      <c r="J696" s="80" t="s">
        <v>17</v>
      </c>
      <c r="K696" s="69" t="s">
        <v>98</v>
      </c>
      <c r="L696" s="103" t="s">
        <v>20</v>
      </c>
      <c r="M696" s="291"/>
      <c r="O696" s="433"/>
    </row>
    <row r="697" spans="1:15" ht="16.5" customHeight="1">
      <c r="A697" s="80">
        <f>SUBTOTAL(3,$B$9:B697)</f>
        <v>689</v>
      </c>
      <c r="B697" s="434" t="s">
        <v>1751</v>
      </c>
      <c r="C697" s="302" t="s">
        <v>1752</v>
      </c>
      <c r="D697" s="350" t="s">
        <v>365</v>
      </c>
      <c r="E697" s="68">
        <v>30</v>
      </c>
      <c r="F697" s="68">
        <v>9</v>
      </c>
      <c r="G697" s="68">
        <v>2002</v>
      </c>
      <c r="H697" s="81" t="s">
        <v>81</v>
      </c>
      <c r="I697" s="80">
        <v>11</v>
      </c>
      <c r="J697" s="80" t="s">
        <v>17</v>
      </c>
      <c r="K697" s="80" t="s">
        <v>82</v>
      </c>
      <c r="L697" s="103" t="s">
        <v>20</v>
      </c>
      <c r="M697" s="4"/>
      <c r="O697" s="433"/>
    </row>
    <row r="698" spans="1:15" ht="16.5" customHeight="1">
      <c r="A698" s="80">
        <f>SUBTOTAL(3,$B$9:B698)</f>
        <v>690</v>
      </c>
      <c r="B698" s="434" t="s">
        <v>1753</v>
      </c>
      <c r="C698" s="70" t="s">
        <v>1754</v>
      </c>
      <c r="D698" s="347" t="s">
        <v>117</v>
      </c>
      <c r="E698" s="69">
        <v>10</v>
      </c>
      <c r="F698" s="69">
        <v>8</v>
      </c>
      <c r="G698" s="69">
        <v>2002</v>
      </c>
      <c r="H698" s="69" t="s">
        <v>213</v>
      </c>
      <c r="I698" s="69">
        <v>11</v>
      </c>
      <c r="J698" s="80" t="s">
        <v>17</v>
      </c>
      <c r="K698" s="69" t="s">
        <v>214</v>
      </c>
      <c r="L698" s="103" t="s">
        <v>20</v>
      </c>
      <c r="M698" s="4"/>
      <c r="O698" s="433"/>
    </row>
    <row r="699" spans="1:15" ht="16.5" customHeight="1">
      <c r="A699" s="80">
        <f>SUBTOTAL(3,$B$9:B699)</f>
        <v>691</v>
      </c>
      <c r="B699" s="434" t="s">
        <v>1755</v>
      </c>
      <c r="C699" s="163" t="s">
        <v>1756</v>
      </c>
      <c r="D699" s="348" t="s">
        <v>368</v>
      </c>
      <c r="E699" s="7">
        <v>7</v>
      </c>
      <c r="F699" s="7">
        <v>6</v>
      </c>
      <c r="G699" s="7">
        <v>2002</v>
      </c>
      <c r="H699" s="104" t="s">
        <v>625</v>
      </c>
      <c r="I699" s="6">
        <v>11</v>
      </c>
      <c r="J699" s="80" t="s">
        <v>17</v>
      </c>
      <c r="K699" s="4" t="s">
        <v>184</v>
      </c>
      <c r="L699" s="103" t="s">
        <v>20</v>
      </c>
      <c r="M699" s="4"/>
      <c r="O699" s="433"/>
    </row>
    <row r="700" spans="1:15" ht="16.5" customHeight="1">
      <c r="A700" s="80">
        <f>SUBTOTAL(3,$B$9:B700)</f>
        <v>692</v>
      </c>
      <c r="B700" s="434" t="s">
        <v>1757</v>
      </c>
      <c r="C700" s="163" t="s">
        <v>741</v>
      </c>
      <c r="D700" s="349" t="s">
        <v>368</v>
      </c>
      <c r="E700" s="146" t="s">
        <v>466</v>
      </c>
      <c r="F700" s="146" t="s">
        <v>172</v>
      </c>
      <c r="G700" s="7">
        <v>2002</v>
      </c>
      <c r="H700" s="6" t="s">
        <v>85</v>
      </c>
      <c r="I700" s="6">
        <v>11</v>
      </c>
      <c r="J700" s="80" t="s">
        <v>17</v>
      </c>
      <c r="K700" s="4" t="s">
        <v>193</v>
      </c>
      <c r="L700" s="103" t="s">
        <v>20</v>
      </c>
      <c r="M700" s="4"/>
      <c r="O700" s="433"/>
    </row>
    <row r="701" spans="1:15" ht="16.5" customHeight="1">
      <c r="A701" s="80">
        <f>SUBTOTAL(3,$B$9:B701)</f>
        <v>693</v>
      </c>
      <c r="B701" s="434" t="s">
        <v>1758</v>
      </c>
      <c r="C701" s="67" t="s">
        <v>1759</v>
      </c>
      <c r="D701" s="350" t="s">
        <v>368</v>
      </c>
      <c r="E701" s="68">
        <v>14</v>
      </c>
      <c r="F701" s="68">
        <v>1</v>
      </c>
      <c r="G701" s="68">
        <v>2002</v>
      </c>
      <c r="H701" s="322" t="s">
        <v>113</v>
      </c>
      <c r="I701" s="68">
        <v>11</v>
      </c>
      <c r="J701" s="80" t="s">
        <v>17</v>
      </c>
      <c r="K701" s="4" t="s">
        <v>123</v>
      </c>
      <c r="L701" s="103" t="s">
        <v>20</v>
      </c>
      <c r="M701" s="4"/>
      <c r="O701" s="433"/>
    </row>
    <row r="702" spans="1:15" ht="16.5" customHeight="1">
      <c r="A702" s="80">
        <f>SUBTOTAL(3,$B$9:B702)</f>
        <v>694</v>
      </c>
      <c r="B702" s="434" t="s">
        <v>1760</v>
      </c>
      <c r="C702" s="67" t="s">
        <v>1761</v>
      </c>
      <c r="D702" s="350" t="s">
        <v>1762</v>
      </c>
      <c r="E702" s="68">
        <v>22</v>
      </c>
      <c r="F702" s="68">
        <v>9</v>
      </c>
      <c r="G702" s="68">
        <v>2002</v>
      </c>
      <c r="H702" s="104" t="s">
        <v>213</v>
      </c>
      <c r="I702" s="324">
        <v>11</v>
      </c>
      <c r="J702" s="80" t="s">
        <v>17</v>
      </c>
      <c r="K702" s="323" t="s">
        <v>271</v>
      </c>
      <c r="L702" s="103" t="s">
        <v>20</v>
      </c>
      <c r="M702" s="4"/>
      <c r="O702" s="433"/>
    </row>
    <row r="703" spans="1:15" ht="16.5" customHeight="1">
      <c r="A703" s="80">
        <f>SUBTOTAL(3,$B$9:B703)</f>
        <v>695</v>
      </c>
      <c r="B703" s="434" t="s">
        <v>1763</v>
      </c>
      <c r="C703" s="373" t="s">
        <v>1764</v>
      </c>
      <c r="D703" s="356" t="s">
        <v>1046</v>
      </c>
      <c r="E703" s="166" t="s">
        <v>192</v>
      </c>
      <c r="F703" s="166" t="s">
        <v>172</v>
      </c>
      <c r="G703" s="120" t="s">
        <v>1501</v>
      </c>
      <c r="H703" s="166" t="s">
        <v>1765</v>
      </c>
      <c r="I703" s="166">
        <v>11</v>
      </c>
      <c r="J703" s="80" t="s">
        <v>17</v>
      </c>
      <c r="K703" s="69" t="s">
        <v>335</v>
      </c>
      <c r="L703" s="103" t="s">
        <v>20</v>
      </c>
      <c r="M703" s="4"/>
      <c r="O703" s="433"/>
    </row>
    <row r="704" spans="1:15" ht="16.5" customHeight="1">
      <c r="A704" s="80">
        <f>SUBTOTAL(3,$B$9:B704)</f>
        <v>696</v>
      </c>
      <c r="B704" s="434" t="s">
        <v>1766</v>
      </c>
      <c r="C704" s="388" t="s">
        <v>697</v>
      </c>
      <c r="D704" s="334" t="s">
        <v>1046</v>
      </c>
      <c r="E704" s="103" t="s">
        <v>536</v>
      </c>
      <c r="F704" s="103" t="s">
        <v>192</v>
      </c>
      <c r="G704" s="103" t="s">
        <v>1501</v>
      </c>
      <c r="H704" s="5" t="s">
        <v>93</v>
      </c>
      <c r="I704" s="103">
        <v>11</v>
      </c>
      <c r="J704" s="5" t="s">
        <v>17</v>
      </c>
      <c r="K704" s="5" t="s">
        <v>94</v>
      </c>
      <c r="L704" s="103" t="s">
        <v>20</v>
      </c>
      <c r="M704" s="4"/>
      <c r="O704" s="433"/>
    </row>
    <row r="705" spans="1:15" ht="16.5" customHeight="1">
      <c r="A705" s="80">
        <f>SUBTOTAL(3,$B$9:B705)</f>
        <v>697</v>
      </c>
      <c r="B705" s="434" t="s">
        <v>1767</v>
      </c>
      <c r="C705" s="67" t="s">
        <v>1768</v>
      </c>
      <c r="D705" s="350" t="s">
        <v>126</v>
      </c>
      <c r="E705" s="68">
        <v>10</v>
      </c>
      <c r="F705" s="68">
        <v>10</v>
      </c>
      <c r="G705" s="68">
        <v>2002</v>
      </c>
      <c r="H705" s="68" t="s">
        <v>113</v>
      </c>
      <c r="I705" s="68">
        <v>11</v>
      </c>
      <c r="J705" s="80" t="s">
        <v>17</v>
      </c>
      <c r="K705" s="4" t="s">
        <v>123</v>
      </c>
      <c r="L705" s="103" t="s">
        <v>20</v>
      </c>
      <c r="M705" s="69"/>
      <c r="O705" s="433"/>
    </row>
    <row r="706" spans="1:15" ht="16.5" customHeight="1">
      <c r="A706" s="80">
        <f>SUBTOTAL(3,$B$9:B706)</f>
        <v>698</v>
      </c>
      <c r="B706" s="434" t="s">
        <v>1769</v>
      </c>
      <c r="C706" s="70" t="s">
        <v>216</v>
      </c>
      <c r="D706" s="347" t="s">
        <v>126</v>
      </c>
      <c r="E706" s="80">
        <v>2</v>
      </c>
      <c r="F706" s="68">
        <v>2</v>
      </c>
      <c r="G706" s="68">
        <v>2002</v>
      </c>
      <c r="H706" s="68" t="s">
        <v>200</v>
      </c>
      <c r="I706" s="69">
        <v>11</v>
      </c>
      <c r="J706" s="80" t="s">
        <v>17</v>
      </c>
      <c r="K706" s="68" t="s">
        <v>201</v>
      </c>
      <c r="L706" s="103" t="s">
        <v>20</v>
      </c>
      <c r="M706" s="69"/>
      <c r="O706" s="433"/>
    </row>
    <row r="707" spans="1:15" ht="16.5" customHeight="1">
      <c r="A707" s="80">
        <f>SUBTOTAL(3,$B$9:B707)</f>
        <v>699</v>
      </c>
      <c r="B707" s="434" t="s">
        <v>1770</v>
      </c>
      <c r="C707" s="388" t="s">
        <v>1771</v>
      </c>
      <c r="D707" s="335" t="s">
        <v>557</v>
      </c>
      <c r="E707" s="7">
        <v>25</v>
      </c>
      <c r="F707" s="7">
        <v>11</v>
      </c>
      <c r="G707" s="7">
        <v>2002</v>
      </c>
      <c r="H707" s="104" t="s">
        <v>246</v>
      </c>
      <c r="I707" s="6">
        <v>11</v>
      </c>
      <c r="J707" s="5" t="s">
        <v>17</v>
      </c>
      <c r="K707" s="4" t="s">
        <v>139</v>
      </c>
      <c r="L707" s="103" t="s">
        <v>23</v>
      </c>
      <c r="M707" s="69"/>
      <c r="O707" s="433"/>
    </row>
    <row r="708" spans="1:15" ht="16.5" customHeight="1">
      <c r="A708" s="80">
        <f>SUBTOTAL(3,$B$9:B708)</f>
        <v>700</v>
      </c>
      <c r="B708" s="434" t="s">
        <v>1772</v>
      </c>
      <c r="C708" s="67" t="s">
        <v>1773</v>
      </c>
      <c r="D708" s="351" t="s">
        <v>557</v>
      </c>
      <c r="E708" s="111" t="s">
        <v>553</v>
      </c>
      <c r="F708" s="69">
        <v>1</v>
      </c>
      <c r="G708" s="69">
        <v>2002</v>
      </c>
      <c r="H708" s="69" t="s">
        <v>85</v>
      </c>
      <c r="I708" s="69">
        <v>11</v>
      </c>
      <c r="J708" s="80" t="s">
        <v>17</v>
      </c>
      <c r="K708" s="69" t="s">
        <v>98</v>
      </c>
      <c r="L708" s="103" t="s">
        <v>23</v>
      </c>
      <c r="M708" s="4"/>
      <c r="O708" s="433"/>
    </row>
    <row r="709" spans="1:15" ht="16.5" customHeight="1">
      <c r="A709" s="80">
        <f>SUBTOTAL(3,$B$9:B709)</f>
        <v>701</v>
      </c>
      <c r="B709" s="434" t="s">
        <v>1774</v>
      </c>
      <c r="C709" s="388" t="s">
        <v>249</v>
      </c>
      <c r="D709" s="335" t="s">
        <v>557</v>
      </c>
      <c r="E709" s="7">
        <v>20</v>
      </c>
      <c r="F709" s="7">
        <v>10</v>
      </c>
      <c r="G709" s="7">
        <v>2002</v>
      </c>
      <c r="H709" s="104" t="s">
        <v>246</v>
      </c>
      <c r="I709" s="6">
        <v>11</v>
      </c>
      <c r="J709" s="5" t="s">
        <v>17</v>
      </c>
      <c r="K709" s="4" t="s">
        <v>139</v>
      </c>
      <c r="L709" s="103" t="s">
        <v>23</v>
      </c>
      <c r="M709" s="4"/>
      <c r="O709" s="433"/>
    </row>
    <row r="710" spans="1:15" ht="16.5" customHeight="1">
      <c r="A710" s="80">
        <f>SUBTOTAL(3,$B$9:B710)</f>
        <v>702</v>
      </c>
      <c r="B710" s="434" t="s">
        <v>1775</v>
      </c>
      <c r="C710" s="380" t="s">
        <v>500</v>
      </c>
      <c r="D710" s="350" t="s">
        <v>557</v>
      </c>
      <c r="E710" s="68">
        <v>25</v>
      </c>
      <c r="F710" s="68">
        <v>3</v>
      </c>
      <c r="G710" s="68">
        <v>2002</v>
      </c>
      <c r="H710" s="104" t="s">
        <v>213</v>
      </c>
      <c r="I710" s="324">
        <v>11</v>
      </c>
      <c r="J710" s="80" t="s">
        <v>17</v>
      </c>
      <c r="K710" s="323" t="s">
        <v>271</v>
      </c>
      <c r="L710" s="103" t="s">
        <v>23</v>
      </c>
      <c r="M710" s="4"/>
      <c r="O710" s="433"/>
    </row>
    <row r="711" spans="1:15" ht="16.5" customHeight="1">
      <c r="A711" s="80">
        <f>SUBTOTAL(3,$B$9:B711)</f>
        <v>703</v>
      </c>
      <c r="B711" s="434" t="s">
        <v>1776</v>
      </c>
      <c r="C711" s="388" t="s">
        <v>1777</v>
      </c>
      <c r="D711" s="335" t="s">
        <v>560</v>
      </c>
      <c r="E711" s="7">
        <v>14</v>
      </c>
      <c r="F711" s="7">
        <v>9</v>
      </c>
      <c r="G711" s="7">
        <v>2002</v>
      </c>
      <c r="H711" s="104" t="s">
        <v>246</v>
      </c>
      <c r="I711" s="6">
        <v>11</v>
      </c>
      <c r="J711" s="5" t="s">
        <v>17</v>
      </c>
      <c r="K711" s="4" t="s">
        <v>139</v>
      </c>
      <c r="L711" s="103" t="s">
        <v>23</v>
      </c>
      <c r="M711" s="4"/>
      <c r="O711" s="433"/>
    </row>
    <row r="712" spans="1:15" ht="16.5" customHeight="1">
      <c r="A712" s="80">
        <f>SUBTOTAL(3,$B$9:B712)</f>
        <v>704</v>
      </c>
      <c r="B712" s="434" t="s">
        <v>1778</v>
      </c>
      <c r="C712" s="302" t="s">
        <v>1779</v>
      </c>
      <c r="D712" s="350" t="s">
        <v>1780</v>
      </c>
      <c r="E712" s="68">
        <v>1</v>
      </c>
      <c r="F712" s="68">
        <v>3</v>
      </c>
      <c r="G712" s="68">
        <v>2002</v>
      </c>
      <c r="H712" s="81" t="s">
        <v>81</v>
      </c>
      <c r="I712" s="80">
        <v>11</v>
      </c>
      <c r="J712" s="80" t="s">
        <v>17</v>
      </c>
      <c r="K712" s="80" t="s">
        <v>82</v>
      </c>
      <c r="L712" s="103" t="s">
        <v>23</v>
      </c>
      <c r="M712" s="4"/>
      <c r="O712" s="433"/>
    </row>
    <row r="713" spans="1:15" ht="16.5" customHeight="1">
      <c r="A713" s="80">
        <f>SUBTOTAL(3,$B$9:B713)</f>
        <v>705</v>
      </c>
      <c r="B713" s="434" t="s">
        <v>1781</v>
      </c>
      <c r="C713" s="163" t="s">
        <v>1782</v>
      </c>
      <c r="D713" s="332" t="s">
        <v>153</v>
      </c>
      <c r="E713" s="7">
        <v>18</v>
      </c>
      <c r="F713" s="7">
        <v>2</v>
      </c>
      <c r="G713" s="7">
        <v>2002</v>
      </c>
      <c r="H713" s="6" t="s">
        <v>883</v>
      </c>
      <c r="I713" s="6">
        <v>11</v>
      </c>
      <c r="J713" s="80" t="s">
        <v>17</v>
      </c>
      <c r="K713" s="4" t="s">
        <v>806</v>
      </c>
      <c r="L713" s="103" t="s">
        <v>23</v>
      </c>
      <c r="M713" s="69"/>
      <c r="O713" s="433"/>
    </row>
    <row r="714" spans="1:15" ht="16.5" customHeight="1">
      <c r="A714" s="80">
        <f>SUBTOTAL(3,$B$9:B714)</f>
        <v>706</v>
      </c>
      <c r="B714" s="434" t="s">
        <v>1783</v>
      </c>
      <c r="C714" s="70" t="s">
        <v>1784</v>
      </c>
      <c r="D714" s="347" t="s">
        <v>881</v>
      </c>
      <c r="E714" s="80">
        <v>1</v>
      </c>
      <c r="F714" s="68">
        <v>8</v>
      </c>
      <c r="G714" s="68">
        <v>2002</v>
      </c>
      <c r="H714" s="68" t="s">
        <v>200</v>
      </c>
      <c r="I714" s="69">
        <v>11</v>
      </c>
      <c r="J714" s="80" t="s">
        <v>17</v>
      </c>
      <c r="K714" s="68" t="s">
        <v>201</v>
      </c>
      <c r="L714" s="103" t="s">
        <v>23</v>
      </c>
      <c r="M714" s="69"/>
      <c r="O714" s="433"/>
    </row>
    <row r="715" spans="1:15" ht="16.5" customHeight="1">
      <c r="A715" s="80">
        <f>SUBTOTAL(3,$B$9:B715)</f>
        <v>707</v>
      </c>
      <c r="B715" s="434" t="s">
        <v>1785</v>
      </c>
      <c r="C715" s="384" t="s">
        <v>865</v>
      </c>
      <c r="D715" s="367" t="s">
        <v>881</v>
      </c>
      <c r="E715" s="69">
        <v>2</v>
      </c>
      <c r="F715" s="69">
        <v>12</v>
      </c>
      <c r="G715" s="69">
        <v>2002</v>
      </c>
      <c r="H715" s="80" t="s">
        <v>661</v>
      </c>
      <c r="I715" s="68">
        <v>11</v>
      </c>
      <c r="J715" s="68" t="s">
        <v>17</v>
      </c>
      <c r="K715" s="80" t="s">
        <v>258</v>
      </c>
      <c r="L715" s="103" t="s">
        <v>23</v>
      </c>
      <c r="M715" s="69"/>
      <c r="O715" s="433"/>
    </row>
    <row r="716" spans="1:15" ht="16.5" customHeight="1">
      <c r="A716" s="80">
        <f>SUBTOTAL(3,$B$9:B716)</f>
        <v>708</v>
      </c>
      <c r="B716" s="434" t="s">
        <v>1786</v>
      </c>
      <c r="C716" s="70" t="s">
        <v>1787</v>
      </c>
      <c r="D716" s="347" t="s">
        <v>163</v>
      </c>
      <c r="E716" s="69">
        <v>22</v>
      </c>
      <c r="F716" s="69">
        <v>6</v>
      </c>
      <c r="G716" s="69">
        <v>2002</v>
      </c>
      <c r="H716" s="69" t="s">
        <v>213</v>
      </c>
      <c r="I716" s="69">
        <v>11</v>
      </c>
      <c r="J716" s="80" t="s">
        <v>17</v>
      </c>
      <c r="K716" s="69" t="s">
        <v>214</v>
      </c>
      <c r="L716" s="103" t="s">
        <v>23</v>
      </c>
      <c r="M716" s="4"/>
      <c r="O716" s="433"/>
    </row>
    <row r="717" spans="1:15" ht="16.5" customHeight="1">
      <c r="A717" s="80">
        <f>SUBTOTAL(3,$B$9:B717)</f>
        <v>709</v>
      </c>
      <c r="B717" s="434" t="s">
        <v>1788</v>
      </c>
      <c r="C717" s="163" t="s">
        <v>1789</v>
      </c>
      <c r="D717" s="349" t="s">
        <v>163</v>
      </c>
      <c r="E717" s="7">
        <v>6</v>
      </c>
      <c r="F717" s="7">
        <v>2</v>
      </c>
      <c r="G717" s="7">
        <v>2002</v>
      </c>
      <c r="H717" s="104" t="s">
        <v>85</v>
      </c>
      <c r="I717" s="6">
        <v>11</v>
      </c>
      <c r="J717" s="80" t="s">
        <v>17</v>
      </c>
      <c r="K717" s="4" t="s">
        <v>86</v>
      </c>
      <c r="L717" s="103" t="s">
        <v>23</v>
      </c>
      <c r="M717" s="4"/>
      <c r="O717" s="433"/>
    </row>
    <row r="718" spans="1:15" ht="16.5" customHeight="1">
      <c r="A718" s="80">
        <f>SUBTOTAL(3,$B$9:B718)</f>
        <v>710</v>
      </c>
      <c r="B718" s="434" t="s">
        <v>1790</v>
      </c>
      <c r="C718" s="163" t="s">
        <v>1791</v>
      </c>
      <c r="D718" s="332" t="s">
        <v>163</v>
      </c>
      <c r="E718" s="146" t="s">
        <v>147</v>
      </c>
      <c r="F718" s="146" t="s">
        <v>205</v>
      </c>
      <c r="G718" s="7">
        <v>2002</v>
      </c>
      <c r="H718" s="6" t="s">
        <v>85</v>
      </c>
      <c r="I718" s="6">
        <v>11</v>
      </c>
      <c r="J718" s="80" t="s">
        <v>17</v>
      </c>
      <c r="K718" s="4" t="s">
        <v>193</v>
      </c>
      <c r="L718" s="103" t="s">
        <v>23</v>
      </c>
      <c r="M718" s="4"/>
      <c r="O718" s="433"/>
    </row>
    <row r="719" spans="1:15" ht="16.5" customHeight="1">
      <c r="A719" s="80">
        <f>SUBTOTAL(3,$B$9:B719)</f>
        <v>711</v>
      </c>
      <c r="B719" s="434" t="s">
        <v>1792</v>
      </c>
      <c r="C719" s="163" t="s">
        <v>1351</v>
      </c>
      <c r="D719" s="348" t="s">
        <v>163</v>
      </c>
      <c r="E719" s="7">
        <v>19</v>
      </c>
      <c r="F719" s="7">
        <v>3</v>
      </c>
      <c r="G719" s="7">
        <v>2002</v>
      </c>
      <c r="H719" s="104" t="s">
        <v>693</v>
      </c>
      <c r="I719" s="6">
        <v>11</v>
      </c>
      <c r="J719" s="80" t="s">
        <v>17</v>
      </c>
      <c r="K719" s="4" t="s">
        <v>184</v>
      </c>
      <c r="L719" s="103" t="s">
        <v>23</v>
      </c>
      <c r="M719" s="4"/>
      <c r="O719" s="433"/>
    </row>
    <row r="720" spans="1:15" ht="16.5" customHeight="1">
      <c r="A720" s="80">
        <f>SUBTOTAL(3,$B$9:B720)</f>
        <v>712</v>
      </c>
      <c r="B720" s="434" t="s">
        <v>1793</v>
      </c>
      <c r="C720" s="70" t="s">
        <v>1794</v>
      </c>
      <c r="D720" s="350" t="s">
        <v>168</v>
      </c>
      <c r="E720" s="68">
        <v>12</v>
      </c>
      <c r="F720" s="68">
        <v>4</v>
      </c>
      <c r="G720" s="68">
        <v>2002</v>
      </c>
      <c r="H720" s="68" t="s">
        <v>108</v>
      </c>
      <c r="I720" s="68">
        <v>11</v>
      </c>
      <c r="J720" s="80" t="s">
        <v>17</v>
      </c>
      <c r="K720" s="4" t="s">
        <v>109</v>
      </c>
      <c r="L720" s="103" t="s">
        <v>23</v>
      </c>
      <c r="M720" s="4"/>
      <c r="O720" s="433"/>
    </row>
    <row r="721" spans="1:15" ht="16.5" customHeight="1">
      <c r="A721" s="80">
        <f>SUBTOTAL(3,$B$9:B721)</f>
        <v>713</v>
      </c>
      <c r="B721" s="434" t="s">
        <v>1795</v>
      </c>
      <c r="C721" s="388" t="s">
        <v>1123</v>
      </c>
      <c r="D721" s="334" t="s">
        <v>730</v>
      </c>
      <c r="E721" s="103" t="s">
        <v>743</v>
      </c>
      <c r="F721" s="103" t="s">
        <v>172</v>
      </c>
      <c r="G721" s="103" t="s">
        <v>1501</v>
      </c>
      <c r="H721" s="5" t="s">
        <v>134</v>
      </c>
      <c r="I721" s="103">
        <v>11</v>
      </c>
      <c r="J721" s="5" t="s">
        <v>17</v>
      </c>
      <c r="K721" s="5" t="s">
        <v>94</v>
      </c>
      <c r="L721" s="103" t="s">
        <v>23</v>
      </c>
      <c r="M721" s="4"/>
      <c r="O721" s="433"/>
    </row>
    <row r="722" spans="1:15" ht="16.5" customHeight="1">
      <c r="A722" s="80">
        <f>SUBTOTAL(3,$B$9:B722)</f>
        <v>714</v>
      </c>
      <c r="B722" s="434" t="s">
        <v>1796</v>
      </c>
      <c r="C722" s="67" t="s">
        <v>1797</v>
      </c>
      <c r="D722" s="350" t="s">
        <v>730</v>
      </c>
      <c r="E722" s="68">
        <v>25</v>
      </c>
      <c r="F722" s="68">
        <v>12</v>
      </c>
      <c r="G722" s="68">
        <v>2002</v>
      </c>
      <c r="H722" s="104" t="s">
        <v>705</v>
      </c>
      <c r="I722" s="324">
        <v>11</v>
      </c>
      <c r="J722" s="80" t="s">
        <v>17</v>
      </c>
      <c r="K722" s="323" t="s">
        <v>271</v>
      </c>
      <c r="L722" s="103" t="s">
        <v>23</v>
      </c>
      <c r="M722" s="4"/>
      <c r="O722" s="433"/>
    </row>
    <row r="723" spans="1:15" ht="16.5" customHeight="1">
      <c r="A723" s="80">
        <f>SUBTOTAL(3,$B$9:B723)</f>
        <v>715</v>
      </c>
      <c r="B723" s="434" t="s">
        <v>1798</v>
      </c>
      <c r="C723" s="163" t="s">
        <v>1105</v>
      </c>
      <c r="D723" s="348" t="s">
        <v>182</v>
      </c>
      <c r="E723" s="103">
        <v>4</v>
      </c>
      <c r="F723" s="103">
        <v>2</v>
      </c>
      <c r="G723" s="103">
        <v>2002</v>
      </c>
      <c r="H723" s="103" t="s">
        <v>1799</v>
      </c>
      <c r="I723" s="103">
        <v>11</v>
      </c>
      <c r="J723" s="80" t="s">
        <v>17</v>
      </c>
      <c r="K723" s="103" t="s">
        <v>76</v>
      </c>
      <c r="L723" s="103" t="s">
        <v>23</v>
      </c>
      <c r="M723" s="4"/>
      <c r="O723" s="433"/>
    </row>
    <row r="724" spans="1:15" ht="16.5" customHeight="1">
      <c r="A724" s="80">
        <f>SUBTOTAL(3,$B$9:B724)</f>
        <v>716</v>
      </c>
      <c r="B724" s="434" t="s">
        <v>1800</v>
      </c>
      <c r="C724" s="67" t="s">
        <v>1801</v>
      </c>
      <c r="D724" s="351" t="s">
        <v>599</v>
      </c>
      <c r="E724" s="111" t="s">
        <v>102</v>
      </c>
      <c r="F724" s="69">
        <v>1</v>
      </c>
      <c r="G724" s="69">
        <v>2002</v>
      </c>
      <c r="H724" s="69" t="s">
        <v>1802</v>
      </c>
      <c r="I724" s="69">
        <v>11</v>
      </c>
      <c r="J724" s="80" t="s">
        <v>17</v>
      </c>
      <c r="K724" s="69" t="s">
        <v>98</v>
      </c>
      <c r="L724" s="103" t="s">
        <v>23</v>
      </c>
      <c r="M724" s="4"/>
      <c r="O724" s="433"/>
    </row>
    <row r="725" spans="1:15" ht="16.5" customHeight="1">
      <c r="A725" s="80">
        <f>SUBTOTAL(3,$B$9:B725)</f>
        <v>717</v>
      </c>
      <c r="B725" s="434" t="s">
        <v>1803</v>
      </c>
      <c r="C725" s="163" t="s">
        <v>930</v>
      </c>
      <c r="D725" s="348" t="s">
        <v>199</v>
      </c>
      <c r="E725" s="103">
        <v>28</v>
      </c>
      <c r="F725" s="103">
        <v>10</v>
      </c>
      <c r="G725" s="103">
        <v>2002</v>
      </c>
      <c r="H725" s="103" t="s">
        <v>1804</v>
      </c>
      <c r="I725" s="103">
        <v>11</v>
      </c>
      <c r="J725" s="80" t="s">
        <v>17</v>
      </c>
      <c r="K725" s="103" t="s">
        <v>76</v>
      </c>
      <c r="L725" s="103" t="s">
        <v>25</v>
      </c>
      <c r="M725" s="4"/>
      <c r="O725" s="433"/>
    </row>
    <row r="726" spans="1:15" ht="16.5" customHeight="1">
      <c r="A726" s="80">
        <f>SUBTOTAL(3,$B$9:B726)</f>
        <v>718</v>
      </c>
      <c r="B726" s="434" t="s">
        <v>1805</v>
      </c>
      <c r="C726" s="302" t="s">
        <v>1806</v>
      </c>
      <c r="D726" s="350" t="s">
        <v>204</v>
      </c>
      <c r="E726" s="68">
        <v>23</v>
      </c>
      <c r="F726" s="68">
        <v>3</v>
      </c>
      <c r="G726" s="68">
        <v>2002</v>
      </c>
      <c r="H726" s="81" t="s">
        <v>81</v>
      </c>
      <c r="I726" s="80">
        <v>11</v>
      </c>
      <c r="J726" s="80" t="s">
        <v>17</v>
      </c>
      <c r="K726" s="80" t="s">
        <v>82</v>
      </c>
      <c r="L726" s="103" t="s">
        <v>25</v>
      </c>
      <c r="M726" s="4"/>
      <c r="O726" s="433"/>
    </row>
    <row r="727" spans="1:15" ht="16.5" customHeight="1">
      <c r="A727" s="80">
        <f>SUBTOTAL(3,$B$9:B727)</f>
        <v>719</v>
      </c>
      <c r="B727" s="434" t="s">
        <v>1807</v>
      </c>
      <c r="C727" s="67" t="s">
        <v>1808</v>
      </c>
      <c r="D727" s="350" t="s">
        <v>424</v>
      </c>
      <c r="E727" s="68">
        <v>17</v>
      </c>
      <c r="F727" s="68">
        <v>8</v>
      </c>
      <c r="G727" s="68">
        <v>2002</v>
      </c>
      <c r="H727" s="104" t="s">
        <v>705</v>
      </c>
      <c r="I727" s="324">
        <v>11</v>
      </c>
      <c r="J727" s="80" t="s">
        <v>17</v>
      </c>
      <c r="K727" s="323" t="s">
        <v>271</v>
      </c>
      <c r="L727" s="103" t="s">
        <v>25</v>
      </c>
      <c r="M727" s="287"/>
      <c r="O727" s="433"/>
    </row>
    <row r="728" spans="1:15" ht="16.5" customHeight="1">
      <c r="A728" s="80">
        <f>SUBTOTAL(3,$B$9:B728)</f>
        <v>720</v>
      </c>
      <c r="B728" s="434" t="s">
        <v>1809</v>
      </c>
      <c r="C728" s="163" t="s">
        <v>1810</v>
      </c>
      <c r="D728" s="348" t="s">
        <v>424</v>
      </c>
      <c r="E728" s="7">
        <v>22</v>
      </c>
      <c r="F728" s="7">
        <v>9</v>
      </c>
      <c r="G728" s="7">
        <v>2002</v>
      </c>
      <c r="H728" s="6" t="s">
        <v>85</v>
      </c>
      <c r="I728" s="6">
        <v>11</v>
      </c>
      <c r="J728" s="80" t="s">
        <v>17</v>
      </c>
      <c r="K728" s="4" t="s">
        <v>86</v>
      </c>
      <c r="L728" s="103" t="s">
        <v>25</v>
      </c>
      <c r="M728" s="287"/>
      <c r="O728" s="433"/>
    </row>
    <row r="729" spans="1:15" ht="16.5" customHeight="1">
      <c r="A729" s="80">
        <f>SUBTOTAL(3,$B$9:B729)</f>
        <v>721</v>
      </c>
      <c r="B729" s="434" t="s">
        <v>1811</v>
      </c>
      <c r="C729" s="163" t="s">
        <v>1812</v>
      </c>
      <c r="D729" s="348" t="s">
        <v>746</v>
      </c>
      <c r="E729" s="103">
        <v>26</v>
      </c>
      <c r="F729" s="103">
        <v>1</v>
      </c>
      <c r="G729" s="103">
        <v>2002</v>
      </c>
      <c r="H729" s="103" t="s">
        <v>702</v>
      </c>
      <c r="I729" s="103">
        <v>11</v>
      </c>
      <c r="J729" s="80" t="s">
        <v>17</v>
      </c>
      <c r="K729" s="103" t="s">
        <v>76</v>
      </c>
      <c r="L729" s="103" t="s">
        <v>25</v>
      </c>
      <c r="M729" s="4"/>
      <c r="O729" s="433"/>
    </row>
    <row r="730" spans="1:15" ht="16.5" customHeight="1">
      <c r="A730" s="80">
        <f>SUBTOTAL(3,$B$9:B730)</f>
        <v>722</v>
      </c>
      <c r="B730" s="434" t="s">
        <v>1813</v>
      </c>
      <c r="C730" s="302" t="s">
        <v>1814</v>
      </c>
      <c r="D730" s="350" t="s">
        <v>746</v>
      </c>
      <c r="E730" s="68">
        <v>2</v>
      </c>
      <c r="F730" s="68">
        <v>7</v>
      </c>
      <c r="G730" s="68">
        <v>2002</v>
      </c>
      <c r="H730" s="81" t="s">
        <v>81</v>
      </c>
      <c r="I730" s="80">
        <v>11</v>
      </c>
      <c r="J730" s="80" t="s">
        <v>17</v>
      </c>
      <c r="K730" s="80" t="s">
        <v>82</v>
      </c>
      <c r="L730" s="103" t="s">
        <v>25</v>
      </c>
      <c r="M730" s="4"/>
      <c r="O730" s="433"/>
    </row>
    <row r="731" spans="1:15" ht="16.5" customHeight="1">
      <c r="A731" s="80">
        <f>SUBTOTAL(3,$B$9:B731)</f>
        <v>723</v>
      </c>
      <c r="B731" s="434" t="s">
        <v>1815</v>
      </c>
      <c r="C731" s="388" t="s">
        <v>1816</v>
      </c>
      <c r="D731" s="334" t="s">
        <v>746</v>
      </c>
      <c r="E731" s="103" t="s">
        <v>102</v>
      </c>
      <c r="F731" s="103" t="s">
        <v>91</v>
      </c>
      <c r="G731" s="103" t="s">
        <v>1501</v>
      </c>
      <c r="H731" s="5" t="s">
        <v>1659</v>
      </c>
      <c r="I731" s="103">
        <v>11</v>
      </c>
      <c r="J731" s="5" t="s">
        <v>17</v>
      </c>
      <c r="K731" s="5" t="s">
        <v>94</v>
      </c>
      <c r="L731" s="103" t="s">
        <v>25</v>
      </c>
      <c r="M731" s="4"/>
      <c r="O731" s="433"/>
    </row>
    <row r="732" spans="1:15" ht="16.5" customHeight="1">
      <c r="A732" s="80">
        <f>SUBTOTAL(3,$B$9:B732)</f>
        <v>724</v>
      </c>
      <c r="B732" s="434" t="s">
        <v>1817</v>
      </c>
      <c r="C732" s="388" t="s">
        <v>686</v>
      </c>
      <c r="D732" s="334" t="s">
        <v>427</v>
      </c>
      <c r="E732" s="103" t="s">
        <v>90</v>
      </c>
      <c r="F732" s="103" t="s">
        <v>103</v>
      </c>
      <c r="G732" s="103" t="s">
        <v>1501</v>
      </c>
      <c r="H732" s="5" t="s">
        <v>134</v>
      </c>
      <c r="I732" s="103">
        <v>11</v>
      </c>
      <c r="J732" s="5" t="s">
        <v>17</v>
      </c>
      <c r="K732" s="5" t="s">
        <v>94</v>
      </c>
      <c r="L732" s="103" t="s">
        <v>25</v>
      </c>
      <c r="M732" s="4"/>
      <c r="O732" s="433"/>
    </row>
    <row r="733" spans="1:15" ht="16.5" customHeight="1">
      <c r="A733" s="80">
        <f>SUBTOTAL(3,$B$9:B733)</f>
        <v>725</v>
      </c>
      <c r="B733" s="434" t="s">
        <v>1818</v>
      </c>
      <c r="C733" s="67" t="s">
        <v>1819</v>
      </c>
      <c r="D733" s="350" t="s">
        <v>220</v>
      </c>
      <c r="E733" s="68">
        <v>27</v>
      </c>
      <c r="F733" s="68">
        <v>4</v>
      </c>
      <c r="G733" s="68">
        <v>2002</v>
      </c>
      <c r="H733" s="104" t="s">
        <v>705</v>
      </c>
      <c r="I733" s="324">
        <v>11</v>
      </c>
      <c r="J733" s="80" t="s">
        <v>17</v>
      </c>
      <c r="K733" s="323" t="s">
        <v>271</v>
      </c>
      <c r="L733" s="103" t="s">
        <v>25</v>
      </c>
      <c r="M733" s="4"/>
      <c r="O733" s="433"/>
    </row>
    <row r="734" spans="1:15" ht="16.5" customHeight="1">
      <c r="A734" s="80">
        <f>SUBTOTAL(3,$B$9:B734)</f>
        <v>726</v>
      </c>
      <c r="B734" s="434" t="s">
        <v>1820</v>
      </c>
      <c r="C734" s="163" t="s">
        <v>1821</v>
      </c>
      <c r="D734" s="348" t="s">
        <v>220</v>
      </c>
      <c r="E734" s="7">
        <v>2</v>
      </c>
      <c r="F734" s="7">
        <v>6</v>
      </c>
      <c r="G734" s="7">
        <v>2002</v>
      </c>
      <c r="H734" s="6" t="s">
        <v>693</v>
      </c>
      <c r="I734" s="6">
        <v>11</v>
      </c>
      <c r="J734" s="80" t="s">
        <v>17</v>
      </c>
      <c r="K734" s="4" t="s">
        <v>184</v>
      </c>
      <c r="L734" s="103" t="s">
        <v>25</v>
      </c>
      <c r="M734" s="4"/>
      <c r="O734" s="433"/>
    </row>
    <row r="735" spans="1:15" ht="16.5" customHeight="1">
      <c r="A735" s="80">
        <f>SUBTOTAL(3,$B$9:B735)</f>
        <v>727</v>
      </c>
      <c r="B735" s="434" t="s">
        <v>1822</v>
      </c>
      <c r="C735" s="302" t="s">
        <v>1823</v>
      </c>
      <c r="D735" s="350" t="s">
        <v>224</v>
      </c>
      <c r="E735" s="68">
        <v>8</v>
      </c>
      <c r="F735" s="68">
        <v>6</v>
      </c>
      <c r="G735" s="68">
        <v>2002</v>
      </c>
      <c r="H735" s="81" t="s">
        <v>81</v>
      </c>
      <c r="I735" s="80">
        <v>11</v>
      </c>
      <c r="J735" s="80" t="s">
        <v>17</v>
      </c>
      <c r="K735" s="80" t="s">
        <v>82</v>
      </c>
      <c r="L735" s="103" t="s">
        <v>25</v>
      </c>
      <c r="M735" s="4"/>
      <c r="O735" s="433"/>
    </row>
    <row r="736" spans="1:15" ht="16.5" customHeight="1">
      <c r="A736" s="80">
        <f>SUBTOTAL(3,$B$9:B736)</f>
        <v>728</v>
      </c>
      <c r="B736" s="434" t="s">
        <v>1824</v>
      </c>
      <c r="C736" s="67" t="s">
        <v>1739</v>
      </c>
      <c r="D736" s="350" t="s">
        <v>229</v>
      </c>
      <c r="E736" s="68">
        <v>28</v>
      </c>
      <c r="F736" s="68">
        <v>4</v>
      </c>
      <c r="G736" s="68">
        <v>2002</v>
      </c>
      <c r="H736" s="68" t="s">
        <v>108</v>
      </c>
      <c r="I736" s="68">
        <v>11</v>
      </c>
      <c r="J736" s="80" t="s">
        <v>17</v>
      </c>
      <c r="K736" s="4" t="s">
        <v>109</v>
      </c>
      <c r="L736" s="103" t="s">
        <v>25</v>
      </c>
      <c r="M736" s="4"/>
      <c r="O736" s="433"/>
    </row>
    <row r="737" spans="1:15" ht="16.5" customHeight="1">
      <c r="A737" s="80">
        <f>SUBTOTAL(3,$B$9:B737)</f>
        <v>729</v>
      </c>
      <c r="B737" s="434" t="s">
        <v>1825</v>
      </c>
      <c r="C737" s="67" t="s">
        <v>775</v>
      </c>
      <c r="D737" s="350" t="s">
        <v>229</v>
      </c>
      <c r="E737" s="68">
        <v>20</v>
      </c>
      <c r="F737" s="68">
        <v>7</v>
      </c>
      <c r="G737" s="68">
        <v>2002</v>
      </c>
      <c r="H737" s="104" t="s">
        <v>213</v>
      </c>
      <c r="I737" s="324">
        <v>11</v>
      </c>
      <c r="J737" s="80" t="s">
        <v>17</v>
      </c>
      <c r="K737" s="323" t="s">
        <v>271</v>
      </c>
      <c r="L737" s="103" t="s">
        <v>25</v>
      </c>
      <c r="M737" s="4"/>
      <c r="O737" s="433"/>
    </row>
    <row r="738" spans="1:15" ht="16.5" customHeight="1">
      <c r="A738" s="80">
        <f>SUBTOTAL(3,$B$9:B738)</f>
        <v>730</v>
      </c>
      <c r="B738" s="434" t="s">
        <v>1826</v>
      </c>
      <c r="C738" s="163" t="s">
        <v>1827</v>
      </c>
      <c r="D738" s="348" t="s">
        <v>253</v>
      </c>
      <c r="E738" s="7">
        <v>7</v>
      </c>
      <c r="F738" s="7">
        <v>4</v>
      </c>
      <c r="G738" s="7">
        <v>2002</v>
      </c>
      <c r="H738" s="6" t="s">
        <v>693</v>
      </c>
      <c r="I738" s="6">
        <v>11</v>
      </c>
      <c r="J738" s="80" t="s">
        <v>17</v>
      </c>
      <c r="K738" s="4" t="s">
        <v>184</v>
      </c>
      <c r="L738" s="103" t="s">
        <v>25</v>
      </c>
      <c r="M738" s="4"/>
      <c r="O738" s="433"/>
    </row>
    <row r="739" spans="1:15" ht="16.5" customHeight="1">
      <c r="A739" s="80">
        <f>SUBTOTAL(3,$B$9:B739)</f>
        <v>731</v>
      </c>
      <c r="B739" s="434" t="s">
        <v>1828</v>
      </c>
      <c r="C739" s="163" t="s">
        <v>1829</v>
      </c>
      <c r="D739" s="348" t="s">
        <v>1830</v>
      </c>
      <c r="E739" s="103">
        <v>10</v>
      </c>
      <c r="F739" s="103">
        <v>8</v>
      </c>
      <c r="G739" s="103">
        <v>2002</v>
      </c>
      <c r="H739" s="103" t="s">
        <v>702</v>
      </c>
      <c r="I739" s="103">
        <v>11</v>
      </c>
      <c r="J739" s="80" t="s">
        <v>17</v>
      </c>
      <c r="K739" s="103" t="s">
        <v>76</v>
      </c>
      <c r="L739" s="103" t="s">
        <v>25</v>
      </c>
      <c r="M739" s="4"/>
      <c r="O739" s="433"/>
    </row>
    <row r="740" spans="1:15" ht="16.5" customHeight="1">
      <c r="A740" s="80">
        <f>SUBTOTAL(3,$B$9:B740)</f>
        <v>732</v>
      </c>
      <c r="B740" s="434" t="s">
        <v>1831</v>
      </c>
      <c r="C740" s="163" t="s">
        <v>1832</v>
      </c>
      <c r="D740" s="349" t="s">
        <v>772</v>
      </c>
      <c r="E740" s="7">
        <v>2</v>
      </c>
      <c r="F740" s="7">
        <v>11</v>
      </c>
      <c r="G740" s="7">
        <v>2002</v>
      </c>
      <c r="H740" s="104" t="s">
        <v>85</v>
      </c>
      <c r="I740" s="6">
        <v>11</v>
      </c>
      <c r="J740" s="80" t="s">
        <v>17</v>
      </c>
      <c r="K740" s="4" t="s">
        <v>86</v>
      </c>
      <c r="L740" s="103" t="s">
        <v>25</v>
      </c>
      <c r="M740" s="4"/>
      <c r="O740" s="433"/>
    </row>
    <row r="741" spans="1:15" ht="16.5" customHeight="1">
      <c r="A741" s="80">
        <f>SUBTOTAL(3,$B$9:B741)</f>
        <v>733</v>
      </c>
      <c r="B741" s="434" t="s">
        <v>1833</v>
      </c>
      <c r="C741" s="70" t="s">
        <v>1834</v>
      </c>
      <c r="D741" s="347" t="s">
        <v>772</v>
      </c>
      <c r="E741" s="80">
        <v>27</v>
      </c>
      <c r="F741" s="68">
        <v>4</v>
      </c>
      <c r="G741" s="68">
        <v>2002</v>
      </c>
      <c r="H741" s="68" t="s">
        <v>200</v>
      </c>
      <c r="I741" s="69">
        <v>11</v>
      </c>
      <c r="J741" s="80" t="s">
        <v>17</v>
      </c>
      <c r="K741" s="68" t="s">
        <v>201</v>
      </c>
      <c r="L741" s="103" t="s">
        <v>25</v>
      </c>
      <c r="M741" s="4"/>
      <c r="O741" s="433"/>
    </row>
    <row r="742" spans="1:15" ht="16.5" customHeight="1">
      <c r="A742" s="80">
        <f>SUBTOTAL(3,$B$9:B742)</f>
        <v>734</v>
      </c>
      <c r="B742" s="434" t="s">
        <v>1835</v>
      </c>
      <c r="C742" s="302" t="s">
        <v>1836</v>
      </c>
      <c r="D742" s="348" t="s">
        <v>1837</v>
      </c>
      <c r="E742" s="103">
        <v>18</v>
      </c>
      <c r="F742" s="103">
        <v>8</v>
      </c>
      <c r="G742" s="68">
        <v>2001</v>
      </c>
      <c r="H742" s="81" t="s">
        <v>81</v>
      </c>
      <c r="I742" s="86">
        <v>11</v>
      </c>
      <c r="J742" s="80" t="s">
        <v>17</v>
      </c>
      <c r="K742" s="80" t="s">
        <v>82</v>
      </c>
      <c r="L742" s="103" t="s">
        <v>25</v>
      </c>
      <c r="M742" s="4"/>
      <c r="O742" s="433"/>
    </row>
    <row r="743" spans="1:15" ht="16.5" customHeight="1">
      <c r="A743" s="80">
        <f>SUBTOTAL(3,$B$9:B743)</f>
        <v>735</v>
      </c>
      <c r="B743" s="434" t="s">
        <v>1838</v>
      </c>
      <c r="C743" s="163" t="s">
        <v>252</v>
      </c>
      <c r="D743" s="332" t="s">
        <v>1837</v>
      </c>
      <c r="E743" s="7">
        <v>12</v>
      </c>
      <c r="F743" s="7">
        <v>4</v>
      </c>
      <c r="G743" s="7">
        <v>2002</v>
      </c>
      <c r="H743" s="6" t="s">
        <v>883</v>
      </c>
      <c r="I743" s="6">
        <v>11</v>
      </c>
      <c r="J743" s="80" t="s">
        <v>17</v>
      </c>
      <c r="K743" s="4" t="s">
        <v>806</v>
      </c>
      <c r="L743" s="103" t="s">
        <v>27</v>
      </c>
      <c r="M743" s="4"/>
      <c r="O743" s="433"/>
    </row>
    <row r="744" spans="1:15" ht="16.5" customHeight="1">
      <c r="A744" s="80">
        <f>SUBTOTAL(3,$B$9:B744)</f>
        <v>736</v>
      </c>
      <c r="B744" s="434" t="s">
        <v>1839</v>
      </c>
      <c r="C744" s="67" t="s">
        <v>1236</v>
      </c>
      <c r="D744" s="350" t="s">
        <v>783</v>
      </c>
      <c r="E744" s="68">
        <v>20</v>
      </c>
      <c r="F744" s="68">
        <v>2</v>
      </c>
      <c r="G744" s="68">
        <v>2002</v>
      </c>
      <c r="H744" s="68" t="s">
        <v>113</v>
      </c>
      <c r="I744" s="68">
        <v>11</v>
      </c>
      <c r="J744" s="80" t="s">
        <v>17</v>
      </c>
      <c r="K744" s="4" t="s">
        <v>123</v>
      </c>
      <c r="L744" s="103" t="s">
        <v>27</v>
      </c>
      <c r="M744" s="4"/>
      <c r="O744" s="433"/>
    </row>
    <row r="745" spans="1:15" ht="16.5" customHeight="1">
      <c r="A745" s="80">
        <f>SUBTOTAL(3,$B$9:B745)</f>
        <v>737</v>
      </c>
      <c r="B745" s="434" t="s">
        <v>1840</v>
      </c>
      <c r="C745" s="163" t="s">
        <v>1841</v>
      </c>
      <c r="D745" s="332" t="s">
        <v>987</v>
      </c>
      <c r="E745" s="146" t="s">
        <v>91</v>
      </c>
      <c r="F745" s="146" t="s">
        <v>188</v>
      </c>
      <c r="G745" s="7">
        <v>2002</v>
      </c>
      <c r="H745" s="104" t="s">
        <v>479</v>
      </c>
      <c r="I745" s="6">
        <v>11</v>
      </c>
      <c r="J745" s="80" t="s">
        <v>17</v>
      </c>
      <c r="K745" s="4" t="s">
        <v>193</v>
      </c>
      <c r="L745" s="103" t="s">
        <v>27</v>
      </c>
      <c r="M745" s="4"/>
      <c r="O745" s="433"/>
    </row>
    <row r="746" spans="1:15" ht="16.5" customHeight="1">
      <c r="A746" s="80">
        <f>SUBTOTAL(3,$B$9:B746)</f>
        <v>738</v>
      </c>
      <c r="B746" s="434" t="s">
        <v>1842</v>
      </c>
      <c r="C746" s="67" t="s">
        <v>1843</v>
      </c>
      <c r="D746" s="350" t="s">
        <v>270</v>
      </c>
      <c r="E746" s="68">
        <v>18</v>
      </c>
      <c r="F746" s="68">
        <v>7</v>
      </c>
      <c r="G746" s="68">
        <v>2002</v>
      </c>
      <c r="H746" s="322" t="s">
        <v>113</v>
      </c>
      <c r="I746" s="322">
        <v>11</v>
      </c>
      <c r="J746" s="80" t="s">
        <v>17</v>
      </c>
      <c r="K746" s="4" t="s">
        <v>123</v>
      </c>
      <c r="L746" s="103" t="s">
        <v>27</v>
      </c>
      <c r="M746" s="4"/>
      <c r="O746" s="433"/>
    </row>
    <row r="747" spans="1:15" ht="16.5" customHeight="1">
      <c r="A747" s="80">
        <f>SUBTOTAL(3,$B$9:B747)</f>
        <v>739</v>
      </c>
      <c r="B747" s="434" t="s">
        <v>1844</v>
      </c>
      <c r="C747" s="67" t="s">
        <v>1845</v>
      </c>
      <c r="D747" s="350" t="s">
        <v>994</v>
      </c>
      <c r="E747" s="68">
        <v>1</v>
      </c>
      <c r="F747" s="68">
        <v>4</v>
      </c>
      <c r="G747" s="68">
        <v>2002</v>
      </c>
      <c r="H747" s="68" t="s">
        <v>85</v>
      </c>
      <c r="I747" s="68">
        <v>11</v>
      </c>
      <c r="J747" s="80" t="s">
        <v>17</v>
      </c>
      <c r="K747" s="80" t="s">
        <v>114</v>
      </c>
      <c r="L747" s="103" t="s">
        <v>27</v>
      </c>
      <c r="M747" s="102"/>
      <c r="O747" s="433"/>
    </row>
    <row r="748" spans="1:15" ht="16.5" customHeight="1">
      <c r="A748" s="80">
        <f>SUBTOTAL(3,$B$9:B748)</f>
        <v>740</v>
      </c>
      <c r="B748" s="434" t="s">
        <v>1846</v>
      </c>
      <c r="C748" s="67" t="s">
        <v>1847</v>
      </c>
      <c r="D748" s="350" t="s">
        <v>994</v>
      </c>
      <c r="E748" s="68">
        <v>27</v>
      </c>
      <c r="F748" s="68">
        <v>7</v>
      </c>
      <c r="G748" s="68">
        <v>2002</v>
      </c>
      <c r="H748" s="104" t="s">
        <v>313</v>
      </c>
      <c r="I748" s="324">
        <v>11</v>
      </c>
      <c r="J748" s="80" t="s">
        <v>17</v>
      </c>
      <c r="K748" s="323" t="s">
        <v>271</v>
      </c>
      <c r="L748" s="103" t="s">
        <v>27</v>
      </c>
      <c r="M748" s="102"/>
      <c r="O748" s="433"/>
    </row>
    <row r="749" spans="1:15" ht="16.5" customHeight="1">
      <c r="A749" s="80">
        <f>SUBTOTAL(3,$B$9:B749)</f>
        <v>741</v>
      </c>
      <c r="B749" s="434" t="s">
        <v>1848</v>
      </c>
      <c r="C749" s="163" t="s">
        <v>1849</v>
      </c>
      <c r="D749" s="348" t="s">
        <v>284</v>
      </c>
      <c r="E749" s="7">
        <v>11</v>
      </c>
      <c r="F749" s="7">
        <v>10</v>
      </c>
      <c r="G749" s="7">
        <v>2002</v>
      </c>
      <c r="H749" s="103" t="s">
        <v>519</v>
      </c>
      <c r="I749" s="6">
        <v>11</v>
      </c>
      <c r="J749" s="80" t="s">
        <v>17</v>
      </c>
      <c r="K749" s="4" t="s">
        <v>184</v>
      </c>
      <c r="L749" s="103" t="s">
        <v>27</v>
      </c>
      <c r="M749" s="102"/>
      <c r="O749" s="433"/>
    </row>
    <row r="750" spans="1:15" ht="16.5" customHeight="1">
      <c r="A750" s="80">
        <f>SUBTOTAL(3,$B$9:B750)</f>
        <v>742</v>
      </c>
      <c r="B750" s="434" t="s">
        <v>1850</v>
      </c>
      <c r="C750" s="388" t="s">
        <v>1851</v>
      </c>
      <c r="D750" s="335" t="s">
        <v>284</v>
      </c>
      <c r="E750" s="7">
        <v>7</v>
      </c>
      <c r="F750" s="7">
        <v>11</v>
      </c>
      <c r="G750" s="7">
        <v>2002</v>
      </c>
      <c r="H750" s="6" t="s">
        <v>85</v>
      </c>
      <c r="I750" s="6">
        <v>11</v>
      </c>
      <c r="J750" s="5" t="s">
        <v>17</v>
      </c>
      <c r="K750" s="4" t="s">
        <v>139</v>
      </c>
      <c r="L750" s="103" t="s">
        <v>27</v>
      </c>
      <c r="M750" s="102"/>
      <c r="O750" s="433"/>
    </row>
    <row r="751" spans="1:15" ht="16.5" customHeight="1">
      <c r="A751" s="80">
        <f>SUBTOTAL(3,$B$9:B751)</f>
        <v>743</v>
      </c>
      <c r="B751" s="434" t="s">
        <v>1852</v>
      </c>
      <c r="C751" s="163" t="s">
        <v>1853</v>
      </c>
      <c r="D751" s="348" t="s">
        <v>284</v>
      </c>
      <c r="E751" s="7">
        <v>10</v>
      </c>
      <c r="F751" s="7">
        <v>8</v>
      </c>
      <c r="G751" s="7">
        <v>2002</v>
      </c>
      <c r="H751" s="6" t="s">
        <v>85</v>
      </c>
      <c r="I751" s="6">
        <v>11</v>
      </c>
      <c r="J751" s="80" t="s">
        <v>17</v>
      </c>
      <c r="K751" s="4" t="s">
        <v>86</v>
      </c>
      <c r="L751" s="103" t="s">
        <v>27</v>
      </c>
      <c r="M751" s="102"/>
      <c r="O751" s="433"/>
    </row>
    <row r="752" spans="1:15" ht="16.5" customHeight="1">
      <c r="A752" s="80">
        <f>SUBTOTAL(3,$B$9:B752)</f>
        <v>744</v>
      </c>
      <c r="B752" s="434" t="s">
        <v>1854</v>
      </c>
      <c r="C752" s="163" t="s">
        <v>1855</v>
      </c>
      <c r="D752" s="332" t="s">
        <v>1008</v>
      </c>
      <c r="E752" s="146" t="s">
        <v>245</v>
      </c>
      <c r="F752" s="146" t="s">
        <v>429</v>
      </c>
      <c r="G752" s="7">
        <v>2002</v>
      </c>
      <c r="H752" s="6" t="s">
        <v>85</v>
      </c>
      <c r="I752" s="6">
        <v>11</v>
      </c>
      <c r="J752" s="80" t="s">
        <v>17</v>
      </c>
      <c r="K752" s="4" t="s">
        <v>193</v>
      </c>
      <c r="L752" s="103" t="s">
        <v>27</v>
      </c>
      <c r="M752" s="344"/>
      <c r="O752" s="433"/>
    </row>
    <row r="753" spans="1:16" ht="16.5" customHeight="1">
      <c r="A753" s="80">
        <f>SUBTOTAL(3,$B$9:B753)</f>
        <v>745</v>
      </c>
      <c r="B753" s="434" t="s">
        <v>1856</v>
      </c>
      <c r="C753" s="70" t="s">
        <v>775</v>
      </c>
      <c r="D753" s="347" t="s">
        <v>1008</v>
      </c>
      <c r="E753" s="80">
        <v>17</v>
      </c>
      <c r="F753" s="68">
        <v>1</v>
      </c>
      <c r="G753" s="68">
        <v>2002</v>
      </c>
      <c r="H753" s="68" t="s">
        <v>1857</v>
      </c>
      <c r="I753" s="69">
        <v>11</v>
      </c>
      <c r="J753" s="80" t="s">
        <v>17</v>
      </c>
      <c r="K753" s="68" t="s">
        <v>201</v>
      </c>
      <c r="L753" s="103" t="s">
        <v>27</v>
      </c>
      <c r="M753" s="344"/>
      <c r="O753" s="433"/>
    </row>
    <row r="754" spans="1:16" ht="16.5" customHeight="1">
      <c r="A754" s="80">
        <f>SUBTOTAL(3,$B$9:B754)</f>
        <v>746</v>
      </c>
      <c r="B754" s="434" t="s">
        <v>1858</v>
      </c>
      <c r="C754" s="372" t="s">
        <v>1048</v>
      </c>
      <c r="D754" s="332" t="s">
        <v>305</v>
      </c>
      <c r="E754" s="146" t="s">
        <v>296</v>
      </c>
      <c r="F754" s="146" t="s">
        <v>102</v>
      </c>
      <c r="G754" s="7">
        <v>2002</v>
      </c>
      <c r="H754" s="6" t="s">
        <v>85</v>
      </c>
      <c r="I754" s="6">
        <v>11</v>
      </c>
      <c r="J754" s="80" t="s">
        <v>17</v>
      </c>
      <c r="K754" s="4" t="s">
        <v>193</v>
      </c>
      <c r="L754" s="103" t="s">
        <v>27</v>
      </c>
      <c r="M754" s="344"/>
      <c r="O754" s="433"/>
    </row>
    <row r="755" spans="1:16" ht="16.5" customHeight="1">
      <c r="A755" s="80">
        <f>SUBTOTAL(3,$B$9:B755)</f>
        <v>747</v>
      </c>
      <c r="B755" s="434" t="s">
        <v>1859</v>
      </c>
      <c r="C755" s="163" t="s">
        <v>1860</v>
      </c>
      <c r="D755" s="332" t="s">
        <v>1175</v>
      </c>
      <c r="E755" s="7">
        <v>19</v>
      </c>
      <c r="F755" s="7">
        <v>5</v>
      </c>
      <c r="G755" s="7">
        <v>2002</v>
      </c>
      <c r="H755" s="6" t="s">
        <v>883</v>
      </c>
      <c r="I755" s="6">
        <v>11</v>
      </c>
      <c r="J755" s="80" t="s">
        <v>17</v>
      </c>
      <c r="K755" s="4" t="s">
        <v>806</v>
      </c>
      <c r="L755" s="103" t="s">
        <v>27</v>
      </c>
      <c r="M755" s="80"/>
      <c r="O755" s="433"/>
    </row>
    <row r="756" spans="1:16" ht="16.5" customHeight="1">
      <c r="A756" s="80">
        <f>SUBTOTAL(3,$B$9:B756)</f>
        <v>748</v>
      </c>
      <c r="B756" s="434" t="s">
        <v>1861</v>
      </c>
      <c r="C756" s="384" t="s">
        <v>1862</v>
      </c>
      <c r="D756" s="367" t="s">
        <v>1863</v>
      </c>
      <c r="E756" s="69">
        <v>23</v>
      </c>
      <c r="F756" s="69">
        <v>7</v>
      </c>
      <c r="G756" s="69">
        <v>2002</v>
      </c>
      <c r="H756" s="80" t="s">
        <v>661</v>
      </c>
      <c r="I756" s="68">
        <v>11</v>
      </c>
      <c r="J756" s="68" t="s">
        <v>17</v>
      </c>
      <c r="K756" s="80" t="s">
        <v>258</v>
      </c>
      <c r="L756" s="103" t="s">
        <v>27</v>
      </c>
      <c r="M756" s="4"/>
      <c r="O756" s="433"/>
    </row>
    <row r="757" spans="1:16" ht="16.5" customHeight="1">
      <c r="A757" s="80">
        <f>SUBTOTAL(3,$B$9:B757)</f>
        <v>749</v>
      </c>
      <c r="B757" s="434" t="s">
        <v>1864</v>
      </c>
      <c r="C757" s="163" t="s">
        <v>1865</v>
      </c>
      <c r="D757" s="348" t="s">
        <v>1866</v>
      </c>
      <c r="E757" s="7">
        <v>30</v>
      </c>
      <c r="F757" s="7">
        <v>5</v>
      </c>
      <c r="G757" s="7">
        <v>2002</v>
      </c>
      <c r="H757" s="104" t="s">
        <v>246</v>
      </c>
      <c r="I757" s="6">
        <v>11</v>
      </c>
      <c r="J757" s="80" t="s">
        <v>17</v>
      </c>
      <c r="K757" s="4" t="s">
        <v>247</v>
      </c>
      <c r="L757" s="103" t="s">
        <v>27</v>
      </c>
      <c r="M757" s="4"/>
      <c r="O757" s="433"/>
    </row>
    <row r="758" spans="1:16" ht="16.5" customHeight="1">
      <c r="A758" s="80">
        <f>SUBTOTAL(3,$B$9:B758)</f>
        <v>750</v>
      </c>
      <c r="B758" s="434" t="s">
        <v>1867</v>
      </c>
      <c r="C758" s="384" t="s">
        <v>1868</v>
      </c>
      <c r="D758" s="367" t="s">
        <v>1178</v>
      </c>
      <c r="E758" s="69">
        <v>16</v>
      </c>
      <c r="F758" s="69">
        <v>8</v>
      </c>
      <c r="G758" s="69">
        <v>2002</v>
      </c>
      <c r="H758" s="80" t="s">
        <v>661</v>
      </c>
      <c r="I758" s="68">
        <v>11</v>
      </c>
      <c r="J758" s="68" t="s">
        <v>17</v>
      </c>
      <c r="K758" s="80" t="s">
        <v>258</v>
      </c>
      <c r="L758" s="103" t="s">
        <v>27</v>
      </c>
      <c r="M758" s="4"/>
      <c r="O758" s="433"/>
    </row>
    <row r="759" spans="1:16" ht="16.5" customHeight="1">
      <c r="A759" s="80">
        <f>SUBTOTAL(3,$B$9:B759)</f>
        <v>751</v>
      </c>
      <c r="B759" s="434" t="s">
        <v>1869</v>
      </c>
      <c r="C759" s="373" t="s">
        <v>865</v>
      </c>
      <c r="D759" s="356" t="s">
        <v>1178</v>
      </c>
      <c r="E759" s="166" t="s">
        <v>90</v>
      </c>
      <c r="F759" s="166" t="s">
        <v>192</v>
      </c>
      <c r="G759" s="120" t="s">
        <v>1501</v>
      </c>
      <c r="H759" s="166" t="s">
        <v>1870</v>
      </c>
      <c r="I759" s="166">
        <v>11</v>
      </c>
      <c r="J759" s="80" t="s">
        <v>17</v>
      </c>
      <c r="K759" s="69" t="s">
        <v>335</v>
      </c>
      <c r="L759" s="103" t="s">
        <v>27</v>
      </c>
      <c r="M759" s="4"/>
      <c r="O759" s="433"/>
    </row>
    <row r="760" spans="1:16" s="288" customFormat="1" ht="16.5" customHeight="1">
      <c r="A760" s="80">
        <f>SUBTOTAL(3,$B$9:B760)</f>
        <v>752</v>
      </c>
      <c r="B760" s="434" t="s">
        <v>1871</v>
      </c>
      <c r="C760" s="163" t="s">
        <v>1872</v>
      </c>
      <c r="D760" s="332" t="s">
        <v>80</v>
      </c>
      <c r="E760" s="7">
        <v>2</v>
      </c>
      <c r="F760" s="7">
        <v>3</v>
      </c>
      <c r="G760" s="7">
        <v>2002</v>
      </c>
      <c r="H760" s="104" t="s">
        <v>625</v>
      </c>
      <c r="I760" s="6">
        <v>11</v>
      </c>
      <c r="J760" s="103" t="s">
        <v>14</v>
      </c>
      <c r="K760" s="4" t="s">
        <v>184</v>
      </c>
      <c r="L760" s="103" t="s">
        <v>28</v>
      </c>
      <c r="M760" s="69"/>
      <c r="O760" s="433"/>
      <c r="P760" s="1"/>
    </row>
    <row r="761" spans="1:16" s="288" customFormat="1" ht="16.5" customHeight="1">
      <c r="A761" s="80">
        <f>SUBTOTAL(3,$B$9:B761)</f>
        <v>753</v>
      </c>
      <c r="B761" s="434" t="s">
        <v>1873</v>
      </c>
      <c r="C761" s="381" t="s">
        <v>1874</v>
      </c>
      <c r="D761" s="364" t="s">
        <v>80</v>
      </c>
      <c r="E761" s="7">
        <v>22</v>
      </c>
      <c r="F761" s="7">
        <v>9</v>
      </c>
      <c r="G761" s="7">
        <v>2002</v>
      </c>
      <c r="H761" s="6" t="s">
        <v>977</v>
      </c>
      <c r="I761" s="6">
        <v>11</v>
      </c>
      <c r="J761" s="342" t="s">
        <v>14</v>
      </c>
      <c r="K761" s="284" t="s">
        <v>258</v>
      </c>
      <c r="L761" s="103" t="s">
        <v>28</v>
      </c>
      <c r="M761" s="69"/>
      <c r="O761" s="433"/>
    </row>
    <row r="762" spans="1:16" s="288" customFormat="1" ht="16.5" customHeight="1">
      <c r="A762" s="80">
        <f>SUBTOTAL(3,$B$9:B762)</f>
        <v>754</v>
      </c>
      <c r="B762" s="434" t="s">
        <v>1875</v>
      </c>
      <c r="C762" s="394" t="s">
        <v>1876</v>
      </c>
      <c r="D762" s="391" t="s">
        <v>508</v>
      </c>
      <c r="E762" s="337" t="s">
        <v>1877</v>
      </c>
      <c r="F762" s="337" t="s">
        <v>962</v>
      </c>
      <c r="G762" s="337" t="s">
        <v>1878</v>
      </c>
      <c r="H762" s="337" t="s">
        <v>859</v>
      </c>
      <c r="I762" s="337">
        <v>11</v>
      </c>
      <c r="J762" s="337" t="s">
        <v>14</v>
      </c>
      <c r="K762" s="4" t="s">
        <v>139</v>
      </c>
      <c r="L762" s="103" t="s">
        <v>28</v>
      </c>
      <c r="M762" s="69"/>
      <c r="O762" s="433"/>
      <c r="P762" s="1"/>
    </row>
    <row r="763" spans="1:16" s="288" customFormat="1" ht="16.5" customHeight="1">
      <c r="A763" s="80">
        <f>SUBTOTAL(3,$B$9:B763)</f>
        <v>755</v>
      </c>
      <c r="B763" s="434" t="s">
        <v>1879</v>
      </c>
      <c r="C763" s="388" t="s">
        <v>1880</v>
      </c>
      <c r="D763" s="334" t="s">
        <v>1881</v>
      </c>
      <c r="E763" s="103" t="s">
        <v>102</v>
      </c>
      <c r="F763" s="103" t="s">
        <v>103</v>
      </c>
      <c r="G763" s="103" t="s">
        <v>1501</v>
      </c>
      <c r="H763" s="5" t="s">
        <v>327</v>
      </c>
      <c r="I763" s="103">
        <v>11</v>
      </c>
      <c r="J763" s="5" t="s">
        <v>14</v>
      </c>
      <c r="K763" s="5" t="s">
        <v>94</v>
      </c>
      <c r="L763" s="103" t="s">
        <v>28</v>
      </c>
      <c r="M763" s="69"/>
      <c r="O763" s="433"/>
    </row>
    <row r="764" spans="1:16" s="288" customFormat="1" ht="16.5" customHeight="1">
      <c r="A764" s="80">
        <f>SUBTOTAL(3,$B$9:B764)</f>
        <v>756</v>
      </c>
      <c r="B764" s="434" t="s">
        <v>1882</v>
      </c>
      <c r="C764" s="163" t="s">
        <v>132</v>
      </c>
      <c r="D764" s="332" t="s">
        <v>1883</v>
      </c>
      <c r="E764" s="7">
        <v>29</v>
      </c>
      <c r="F764" s="7">
        <v>7</v>
      </c>
      <c r="G764" s="7">
        <v>2002</v>
      </c>
      <c r="H764" s="104" t="s">
        <v>213</v>
      </c>
      <c r="I764" s="6">
        <v>11</v>
      </c>
      <c r="J764" s="103" t="s">
        <v>14</v>
      </c>
      <c r="K764" s="4" t="s">
        <v>184</v>
      </c>
      <c r="L764" s="103" t="s">
        <v>28</v>
      </c>
      <c r="M764" s="69"/>
      <c r="O764" s="433"/>
      <c r="P764" s="1"/>
    </row>
    <row r="765" spans="1:16" s="288" customFormat="1" ht="16.5" customHeight="1">
      <c r="A765" s="80">
        <f>SUBTOTAL(3,$B$9:B765)</f>
        <v>757</v>
      </c>
      <c r="B765" s="434" t="s">
        <v>1884</v>
      </c>
      <c r="C765" s="388" t="s">
        <v>1885</v>
      </c>
      <c r="D765" s="334" t="s">
        <v>352</v>
      </c>
      <c r="E765" s="103" t="s">
        <v>208</v>
      </c>
      <c r="F765" s="103" t="s">
        <v>91</v>
      </c>
      <c r="G765" s="103" t="s">
        <v>1501</v>
      </c>
      <c r="H765" s="5" t="s">
        <v>1886</v>
      </c>
      <c r="I765" s="103">
        <v>11</v>
      </c>
      <c r="J765" s="5" t="s">
        <v>14</v>
      </c>
      <c r="K765" s="5" t="s">
        <v>94</v>
      </c>
      <c r="L765" s="103" t="s">
        <v>28</v>
      </c>
      <c r="M765" s="291"/>
      <c r="O765" s="433"/>
    </row>
    <row r="766" spans="1:16" s="288" customFormat="1" ht="16.5" customHeight="1">
      <c r="A766" s="80">
        <f>SUBTOTAL(3,$B$9:B766)</f>
        <v>758</v>
      </c>
      <c r="B766" s="434" t="s">
        <v>1887</v>
      </c>
      <c r="C766" s="67" t="s">
        <v>1888</v>
      </c>
      <c r="D766" s="347" t="s">
        <v>1889</v>
      </c>
      <c r="E766" s="69">
        <v>15</v>
      </c>
      <c r="F766" s="69">
        <v>8</v>
      </c>
      <c r="G766" s="69">
        <v>2002</v>
      </c>
      <c r="H766" s="69" t="s">
        <v>113</v>
      </c>
      <c r="I766" s="69">
        <v>11</v>
      </c>
      <c r="J766" s="103" t="s">
        <v>14</v>
      </c>
      <c r="K766" s="69" t="s">
        <v>143</v>
      </c>
      <c r="L766" s="103" t="s">
        <v>28</v>
      </c>
      <c r="M766" s="291"/>
      <c r="O766" s="433"/>
      <c r="P766" s="1"/>
    </row>
    <row r="767" spans="1:16" s="288" customFormat="1" ht="16.5" customHeight="1">
      <c r="A767" s="80">
        <f>SUBTOTAL(3,$B$9:B767)</f>
        <v>759</v>
      </c>
      <c r="B767" s="434" t="s">
        <v>1890</v>
      </c>
      <c r="C767" s="163" t="s">
        <v>1891</v>
      </c>
      <c r="D767" s="332" t="s">
        <v>690</v>
      </c>
      <c r="E767" s="7">
        <v>30</v>
      </c>
      <c r="F767" s="7">
        <v>10</v>
      </c>
      <c r="G767" s="7">
        <v>2002</v>
      </c>
      <c r="H767" s="104" t="s">
        <v>911</v>
      </c>
      <c r="I767" s="6">
        <v>11</v>
      </c>
      <c r="J767" s="103" t="s">
        <v>14</v>
      </c>
      <c r="K767" s="4" t="s">
        <v>184</v>
      </c>
      <c r="L767" s="103" t="s">
        <v>28</v>
      </c>
      <c r="M767" s="291"/>
      <c r="O767" s="433"/>
    </row>
    <row r="768" spans="1:16" s="288" customFormat="1" ht="16.5" customHeight="1">
      <c r="A768" s="80">
        <f>SUBTOTAL(3,$B$9:B768)</f>
        <v>760</v>
      </c>
      <c r="B768" s="434" t="s">
        <v>1892</v>
      </c>
      <c r="C768" s="67" t="s">
        <v>1893</v>
      </c>
      <c r="D768" s="350" t="s">
        <v>1032</v>
      </c>
      <c r="E768" s="68">
        <v>9</v>
      </c>
      <c r="F768" s="68">
        <v>3</v>
      </c>
      <c r="G768" s="68">
        <v>2002</v>
      </c>
      <c r="H768" s="68" t="s">
        <v>421</v>
      </c>
      <c r="I768" s="68">
        <v>11</v>
      </c>
      <c r="J768" s="103" t="s">
        <v>14</v>
      </c>
      <c r="K768" s="4" t="s">
        <v>123</v>
      </c>
      <c r="L768" s="103" t="s">
        <v>28</v>
      </c>
      <c r="M768" s="4"/>
      <c r="O768" s="433"/>
      <c r="P768" s="1"/>
    </row>
    <row r="769" spans="1:16" s="288" customFormat="1" ht="16.5" customHeight="1">
      <c r="A769" s="80">
        <f>SUBTOTAL(3,$B$9:B769)</f>
        <v>761</v>
      </c>
      <c r="B769" s="434" t="s">
        <v>1894</v>
      </c>
      <c r="C769" s="302" t="s">
        <v>1895</v>
      </c>
      <c r="D769" s="348" t="s">
        <v>368</v>
      </c>
      <c r="E769" s="103">
        <v>5</v>
      </c>
      <c r="F769" s="103">
        <v>2</v>
      </c>
      <c r="G769" s="68">
        <v>2002</v>
      </c>
      <c r="H769" s="81" t="s">
        <v>81</v>
      </c>
      <c r="I769" s="86">
        <v>11</v>
      </c>
      <c r="J769" s="103" t="s">
        <v>14</v>
      </c>
      <c r="K769" s="80" t="s">
        <v>82</v>
      </c>
      <c r="L769" s="103" t="s">
        <v>28</v>
      </c>
      <c r="M769" s="4"/>
      <c r="O769" s="433"/>
    </row>
    <row r="770" spans="1:16" s="288" customFormat="1" ht="16.5" customHeight="1">
      <c r="A770" s="80">
        <f>SUBTOTAL(3,$B$9:B770)</f>
        <v>762</v>
      </c>
      <c r="B770" s="434" t="s">
        <v>1896</v>
      </c>
      <c r="C770" s="70" t="s">
        <v>1897</v>
      </c>
      <c r="D770" s="350" t="s">
        <v>546</v>
      </c>
      <c r="E770" s="69">
        <v>28</v>
      </c>
      <c r="F770" s="69">
        <v>12</v>
      </c>
      <c r="G770" s="69">
        <v>2002</v>
      </c>
      <c r="H770" s="80" t="s">
        <v>1898</v>
      </c>
      <c r="I770" s="69">
        <v>11</v>
      </c>
      <c r="J770" s="103" t="s">
        <v>14</v>
      </c>
      <c r="K770" s="68" t="s">
        <v>201</v>
      </c>
      <c r="L770" s="103" t="s">
        <v>28</v>
      </c>
      <c r="M770" s="4"/>
      <c r="O770" s="433"/>
      <c r="P770" s="1"/>
    </row>
    <row r="771" spans="1:16" s="288" customFormat="1" ht="16.5" customHeight="1">
      <c r="A771" s="80">
        <f>SUBTOTAL(3,$B$9:B771)</f>
        <v>763</v>
      </c>
      <c r="B771" s="434" t="s">
        <v>1899</v>
      </c>
      <c r="C771" s="388" t="s">
        <v>326</v>
      </c>
      <c r="D771" s="334" t="s">
        <v>557</v>
      </c>
      <c r="E771" s="103" t="s">
        <v>393</v>
      </c>
      <c r="F771" s="103" t="s">
        <v>103</v>
      </c>
      <c r="G771" s="103" t="s">
        <v>1501</v>
      </c>
      <c r="H771" s="5" t="s">
        <v>1900</v>
      </c>
      <c r="I771" s="103">
        <v>11</v>
      </c>
      <c r="J771" s="5" t="s">
        <v>14</v>
      </c>
      <c r="K771" s="5" t="s">
        <v>94</v>
      </c>
      <c r="L771" s="103" t="s">
        <v>28</v>
      </c>
      <c r="M771" s="4"/>
      <c r="O771" s="433"/>
    </row>
    <row r="772" spans="1:16" s="288" customFormat="1" ht="16.5" customHeight="1">
      <c r="A772" s="80">
        <f>SUBTOTAL(3,$B$9:B772)</f>
        <v>764</v>
      </c>
      <c r="B772" s="434" t="s">
        <v>1901</v>
      </c>
      <c r="C772" s="163" t="s">
        <v>1902</v>
      </c>
      <c r="D772" s="348" t="s">
        <v>560</v>
      </c>
      <c r="E772" s="103">
        <v>7</v>
      </c>
      <c r="F772" s="103">
        <v>5</v>
      </c>
      <c r="G772" s="103">
        <v>2002</v>
      </c>
      <c r="H772" s="103" t="s">
        <v>1903</v>
      </c>
      <c r="I772" s="103">
        <v>11</v>
      </c>
      <c r="J772" s="103" t="s">
        <v>14</v>
      </c>
      <c r="K772" s="103" t="s">
        <v>76</v>
      </c>
      <c r="L772" s="103" t="s">
        <v>28</v>
      </c>
      <c r="M772" s="4"/>
      <c r="O772" s="433"/>
      <c r="P772" s="1"/>
    </row>
    <row r="773" spans="1:16" s="288" customFormat="1" ht="16.5" customHeight="1">
      <c r="A773" s="80">
        <f>SUBTOTAL(3,$B$9:B773)</f>
        <v>765</v>
      </c>
      <c r="B773" s="434" t="s">
        <v>1904</v>
      </c>
      <c r="C773" s="163" t="s">
        <v>1905</v>
      </c>
      <c r="D773" s="348" t="s">
        <v>1906</v>
      </c>
      <c r="E773" s="103">
        <v>1</v>
      </c>
      <c r="F773" s="103">
        <v>11</v>
      </c>
      <c r="G773" s="103">
        <v>2002</v>
      </c>
      <c r="H773" s="103" t="s">
        <v>75</v>
      </c>
      <c r="I773" s="103">
        <v>11</v>
      </c>
      <c r="J773" s="103" t="s">
        <v>14</v>
      </c>
      <c r="K773" s="103" t="s">
        <v>76</v>
      </c>
      <c r="L773" s="103" t="s">
        <v>28</v>
      </c>
      <c r="M773" s="69"/>
      <c r="O773" s="433"/>
    </row>
    <row r="774" spans="1:16" s="288" customFormat="1" ht="16.5" customHeight="1">
      <c r="A774" s="80">
        <f>SUBTOTAL(3,$B$9:B774)</f>
        <v>766</v>
      </c>
      <c r="B774" s="434" t="s">
        <v>1907</v>
      </c>
      <c r="C774" s="110" t="s">
        <v>1908</v>
      </c>
      <c r="D774" s="350" t="s">
        <v>710</v>
      </c>
      <c r="E774" s="253" t="s">
        <v>457</v>
      </c>
      <c r="F774" s="7">
        <v>9</v>
      </c>
      <c r="G774" s="7">
        <v>2001</v>
      </c>
      <c r="H774" s="69" t="s">
        <v>1909</v>
      </c>
      <c r="I774" s="68">
        <v>11</v>
      </c>
      <c r="J774" s="103" t="s">
        <v>14</v>
      </c>
      <c r="K774" s="68" t="s">
        <v>148</v>
      </c>
      <c r="L774" s="103" t="s">
        <v>28</v>
      </c>
      <c r="M774" s="69"/>
      <c r="O774" s="433"/>
      <c r="P774" s="1"/>
    </row>
    <row r="775" spans="1:16" s="288" customFormat="1" ht="16.5" customHeight="1">
      <c r="A775" s="80">
        <f>SUBTOTAL(3,$B$9:B775)</f>
        <v>767</v>
      </c>
      <c r="B775" s="434" t="s">
        <v>1910</v>
      </c>
      <c r="C775" s="70" t="s">
        <v>383</v>
      </c>
      <c r="D775" s="347" t="s">
        <v>710</v>
      </c>
      <c r="E775" s="69">
        <v>24</v>
      </c>
      <c r="F775" s="69">
        <v>10</v>
      </c>
      <c r="G775" s="69">
        <v>2002</v>
      </c>
      <c r="H775" s="69" t="s">
        <v>113</v>
      </c>
      <c r="I775" s="69">
        <v>11</v>
      </c>
      <c r="J775" s="103" t="s">
        <v>14</v>
      </c>
      <c r="K775" s="69" t="s">
        <v>809</v>
      </c>
      <c r="L775" s="103" t="s">
        <v>28</v>
      </c>
      <c r="M775" s="69"/>
      <c r="O775" s="433"/>
    </row>
    <row r="776" spans="1:16" s="288" customFormat="1" ht="16.5" customHeight="1">
      <c r="A776" s="80">
        <f>SUBTOTAL(3,$B$9:B776)</f>
        <v>768</v>
      </c>
      <c r="B776" s="434" t="s">
        <v>1911</v>
      </c>
      <c r="C776" s="70" t="s">
        <v>865</v>
      </c>
      <c r="D776" s="350" t="s">
        <v>156</v>
      </c>
      <c r="E776" s="69">
        <v>29</v>
      </c>
      <c r="F776" s="69">
        <v>7</v>
      </c>
      <c r="G776" s="69">
        <v>2002</v>
      </c>
      <c r="H776" s="80" t="s">
        <v>833</v>
      </c>
      <c r="I776" s="69">
        <v>11</v>
      </c>
      <c r="J776" s="103" t="s">
        <v>14</v>
      </c>
      <c r="K776" s="68" t="s">
        <v>201</v>
      </c>
      <c r="L776" s="103" t="s">
        <v>28</v>
      </c>
      <c r="M776" s="69"/>
      <c r="O776" s="433"/>
      <c r="P776" s="1"/>
    </row>
    <row r="777" spans="1:16" s="288" customFormat="1" ht="16.5" customHeight="1">
      <c r="A777" s="80">
        <f>SUBTOTAL(3,$B$9:B777)</f>
        <v>769</v>
      </c>
      <c r="B777" s="434" t="s">
        <v>1912</v>
      </c>
      <c r="C777" s="163" t="s">
        <v>1913</v>
      </c>
      <c r="D777" s="348" t="s">
        <v>156</v>
      </c>
      <c r="E777" s="146" t="s">
        <v>457</v>
      </c>
      <c r="F777" s="146" t="s">
        <v>172</v>
      </c>
      <c r="G777" s="7">
        <v>2002</v>
      </c>
      <c r="H777" s="6" t="s">
        <v>85</v>
      </c>
      <c r="I777" s="6">
        <v>11</v>
      </c>
      <c r="J777" s="103" t="s">
        <v>14</v>
      </c>
      <c r="K777" s="4" t="s">
        <v>193</v>
      </c>
      <c r="L777" s="103" t="s">
        <v>28</v>
      </c>
      <c r="M777" s="69"/>
      <c r="O777" s="433"/>
    </row>
    <row r="778" spans="1:16" s="288" customFormat="1" ht="16.5" customHeight="1">
      <c r="A778" s="80">
        <f>SUBTOTAL(3,$B$9:B778)</f>
        <v>770</v>
      </c>
      <c r="B778" s="434" t="s">
        <v>1914</v>
      </c>
      <c r="C778" s="75" t="s">
        <v>1915</v>
      </c>
      <c r="D778" s="358" t="s">
        <v>381</v>
      </c>
      <c r="E778" s="76">
        <v>18</v>
      </c>
      <c r="F778" s="76">
        <v>9</v>
      </c>
      <c r="G778" s="76">
        <v>2002</v>
      </c>
      <c r="H778" s="76" t="s">
        <v>108</v>
      </c>
      <c r="I778" s="76">
        <v>11</v>
      </c>
      <c r="J778" s="103" t="s">
        <v>14</v>
      </c>
      <c r="K778" s="4" t="s">
        <v>109</v>
      </c>
      <c r="L778" s="103" t="s">
        <v>31</v>
      </c>
      <c r="M778" s="4"/>
      <c r="O778" s="433"/>
      <c r="P778" s="1"/>
    </row>
    <row r="779" spans="1:16" s="288" customFormat="1" ht="16.5" customHeight="1">
      <c r="A779" s="80">
        <f>SUBTOTAL(3,$B$9:B779)</f>
        <v>771</v>
      </c>
      <c r="B779" s="434" t="s">
        <v>1916</v>
      </c>
      <c r="C779" s="163" t="s">
        <v>132</v>
      </c>
      <c r="D779" s="332" t="s">
        <v>1917</v>
      </c>
      <c r="E779" s="7">
        <v>28</v>
      </c>
      <c r="F779" s="7">
        <v>3</v>
      </c>
      <c r="G779" s="7">
        <v>2002</v>
      </c>
      <c r="H779" s="104" t="s">
        <v>693</v>
      </c>
      <c r="I779" s="6">
        <v>11</v>
      </c>
      <c r="J779" s="103" t="s">
        <v>14</v>
      </c>
      <c r="K779" s="4" t="s">
        <v>184</v>
      </c>
      <c r="L779" s="103" t="s">
        <v>31</v>
      </c>
      <c r="M779" s="4"/>
      <c r="O779" s="433"/>
    </row>
    <row r="780" spans="1:16" s="288" customFormat="1" ht="16.5" customHeight="1">
      <c r="A780" s="80">
        <f>SUBTOTAL(3,$B$9:B780)</f>
        <v>772</v>
      </c>
      <c r="B780" s="434" t="s">
        <v>1918</v>
      </c>
      <c r="C780" s="67" t="s">
        <v>1919</v>
      </c>
      <c r="D780" s="350" t="s">
        <v>1920</v>
      </c>
      <c r="E780" s="68">
        <v>2</v>
      </c>
      <c r="F780" s="68">
        <v>2</v>
      </c>
      <c r="G780" s="68">
        <v>2002</v>
      </c>
      <c r="H780" s="322" t="s">
        <v>113</v>
      </c>
      <c r="I780" s="68">
        <v>11</v>
      </c>
      <c r="J780" s="103" t="s">
        <v>14</v>
      </c>
      <c r="K780" s="4" t="s">
        <v>123</v>
      </c>
      <c r="L780" s="103" t="s">
        <v>31</v>
      </c>
      <c r="M780" s="4"/>
      <c r="O780" s="433"/>
      <c r="P780" s="1"/>
    </row>
    <row r="781" spans="1:16" s="288" customFormat="1" ht="16.5" customHeight="1">
      <c r="A781" s="80">
        <f>SUBTOTAL(3,$B$9:B781)</f>
        <v>773</v>
      </c>
      <c r="B781" s="434" t="s">
        <v>1921</v>
      </c>
      <c r="C781" s="67" t="s">
        <v>1922</v>
      </c>
      <c r="D781" s="350" t="s">
        <v>881</v>
      </c>
      <c r="E781" s="68">
        <v>5</v>
      </c>
      <c r="F781" s="68">
        <v>6</v>
      </c>
      <c r="G781" s="68">
        <v>2002</v>
      </c>
      <c r="H781" s="68" t="s">
        <v>113</v>
      </c>
      <c r="I781" s="324">
        <v>11</v>
      </c>
      <c r="J781" s="103" t="s">
        <v>14</v>
      </c>
      <c r="K781" s="323" t="s">
        <v>271</v>
      </c>
      <c r="L781" s="103" t="s">
        <v>31</v>
      </c>
      <c r="M781" s="4"/>
      <c r="O781" s="433"/>
    </row>
    <row r="782" spans="1:16" s="288" customFormat="1" ht="16.5" customHeight="1">
      <c r="A782" s="80">
        <f>SUBTOTAL(3,$B$9:B782)</f>
        <v>774</v>
      </c>
      <c r="B782" s="434" t="s">
        <v>1923</v>
      </c>
      <c r="C782" s="67" t="s">
        <v>132</v>
      </c>
      <c r="D782" s="350" t="s">
        <v>881</v>
      </c>
      <c r="E782" s="68">
        <v>12</v>
      </c>
      <c r="F782" s="68">
        <v>4</v>
      </c>
      <c r="G782" s="68">
        <v>2002</v>
      </c>
      <c r="H782" s="68" t="s">
        <v>138</v>
      </c>
      <c r="I782" s="68">
        <v>11</v>
      </c>
      <c r="J782" s="103" t="s">
        <v>14</v>
      </c>
      <c r="K782" s="4" t="s">
        <v>123</v>
      </c>
      <c r="L782" s="103" t="s">
        <v>31</v>
      </c>
      <c r="M782" s="4"/>
      <c r="O782" s="433"/>
      <c r="P782" s="1"/>
    </row>
    <row r="783" spans="1:16" s="288" customFormat="1" ht="16.5" customHeight="1">
      <c r="A783" s="80">
        <f>SUBTOTAL(3,$B$9:B783)</f>
        <v>775</v>
      </c>
      <c r="B783" s="434" t="s">
        <v>1924</v>
      </c>
      <c r="C783" s="70" t="s">
        <v>216</v>
      </c>
      <c r="D783" s="350" t="s">
        <v>890</v>
      </c>
      <c r="E783" s="69">
        <v>28</v>
      </c>
      <c r="F783" s="69">
        <v>9</v>
      </c>
      <c r="G783" s="69">
        <v>2002</v>
      </c>
      <c r="H783" s="80" t="s">
        <v>833</v>
      </c>
      <c r="I783" s="69">
        <v>11</v>
      </c>
      <c r="J783" s="103" t="s">
        <v>14</v>
      </c>
      <c r="K783" s="68" t="s">
        <v>201</v>
      </c>
      <c r="L783" s="103" t="s">
        <v>31</v>
      </c>
      <c r="M783" s="69"/>
      <c r="O783" s="433"/>
    </row>
    <row r="784" spans="1:16" s="288" customFormat="1" ht="16.5" customHeight="1">
      <c r="A784" s="80">
        <f>SUBTOTAL(3,$B$9:B784)</f>
        <v>776</v>
      </c>
      <c r="B784" s="434" t="s">
        <v>1925</v>
      </c>
      <c r="C784" s="67" t="s">
        <v>1926</v>
      </c>
      <c r="D784" s="350" t="s">
        <v>890</v>
      </c>
      <c r="E784" s="68">
        <v>10</v>
      </c>
      <c r="F784" s="68">
        <v>1</v>
      </c>
      <c r="G784" s="68">
        <v>2002</v>
      </c>
      <c r="H784" s="68" t="s">
        <v>653</v>
      </c>
      <c r="I784" s="324">
        <v>11</v>
      </c>
      <c r="J784" s="103" t="s">
        <v>14</v>
      </c>
      <c r="K784" s="323" t="s">
        <v>271</v>
      </c>
      <c r="L784" s="103" t="s">
        <v>31</v>
      </c>
      <c r="M784" s="69"/>
      <c r="O784" s="433"/>
      <c r="P784" s="1"/>
    </row>
    <row r="785" spans="1:16" s="288" customFormat="1" ht="16.5" customHeight="1">
      <c r="A785" s="80">
        <f>SUBTOTAL(3,$B$9:B785)</f>
        <v>777</v>
      </c>
      <c r="B785" s="434" t="s">
        <v>1927</v>
      </c>
      <c r="C785" s="67" t="s">
        <v>1928</v>
      </c>
      <c r="D785" s="350" t="s">
        <v>163</v>
      </c>
      <c r="E785" s="68">
        <v>27</v>
      </c>
      <c r="F785" s="68">
        <v>8</v>
      </c>
      <c r="G785" s="68">
        <v>2002</v>
      </c>
      <c r="H785" s="68" t="s">
        <v>230</v>
      </c>
      <c r="I785" s="324">
        <v>11</v>
      </c>
      <c r="J785" s="103" t="s">
        <v>14</v>
      </c>
      <c r="K785" s="323" t="s">
        <v>271</v>
      </c>
      <c r="L785" s="103" t="s">
        <v>31</v>
      </c>
      <c r="M785" s="4"/>
      <c r="O785" s="433"/>
    </row>
    <row r="786" spans="1:16" s="288" customFormat="1" ht="16.5" customHeight="1">
      <c r="A786" s="80">
        <f>SUBTOTAL(3,$B$9:B786)</f>
        <v>778</v>
      </c>
      <c r="B786" s="434" t="s">
        <v>1929</v>
      </c>
      <c r="C786" s="163" t="s">
        <v>1079</v>
      </c>
      <c r="D786" s="348" t="s">
        <v>163</v>
      </c>
      <c r="E786" s="146" t="s">
        <v>743</v>
      </c>
      <c r="F786" s="146" t="s">
        <v>205</v>
      </c>
      <c r="G786" s="7">
        <v>2002</v>
      </c>
      <c r="H786" s="6" t="s">
        <v>85</v>
      </c>
      <c r="I786" s="6">
        <v>11</v>
      </c>
      <c r="J786" s="103" t="s">
        <v>14</v>
      </c>
      <c r="K786" s="4" t="s">
        <v>193</v>
      </c>
      <c r="L786" s="103" t="s">
        <v>31</v>
      </c>
      <c r="M786" s="4"/>
      <c r="O786" s="433"/>
      <c r="P786" s="1"/>
    </row>
    <row r="787" spans="1:16" s="288" customFormat="1" ht="16.5" customHeight="1">
      <c r="A787" s="80">
        <f>SUBTOTAL(3,$B$9:B787)</f>
        <v>779</v>
      </c>
      <c r="B787" s="434" t="s">
        <v>1930</v>
      </c>
      <c r="C787" s="302" t="s">
        <v>1931</v>
      </c>
      <c r="D787" s="348" t="s">
        <v>163</v>
      </c>
      <c r="E787" s="103">
        <v>31</v>
      </c>
      <c r="F787" s="103">
        <v>8</v>
      </c>
      <c r="G787" s="68">
        <v>2002</v>
      </c>
      <c r="H787" s="81" t="s">
        <v>81</v>
      </c>
      <c r="I787" s="86">
        <v>11</v>
      </c>
      <c r="J787" s="103" t="s">
        <v>14</v>
      </c>
      <c r="K787" s="80" t="s">
        <v>82</v>
      </c>
      <c r="L787" s="103" t="s">
        <v>31</v>
      </c>
      <c r="M787" s="4"/>
      <c r="O787" s="433"/>
    </row>
    <row r="788" spans="1:16" s="288" customFormat="1" ht="16.5" customHeight="1">
      <c r="A788" s="80">
        <f>SUBTOTAL(3,$B$9:B788)</f>
        <v>780</v>
      </c>
      <c r="B788" s="434" t="s">
        <v>1932</v>
      </c>
      <c r="C788" s="67" t="s">
        <v>1933</v>
      </c>
      <c r="D788" s="347" t="s">
        <v>1075</v>
      </c>
      <c r="E788" s="69">
        <v>10</v>
      </c>
      <c r="F788" s="69">
        <v>7</v>
      </c>
      <c r="G788" s="69">
        <v>2002</v>
      </c>
      <c r="H788" s="69" t="s">
        <v>113</v>
      </c>
      <c r="I788" s="69">
        <v>11</v>
      </c>
      <c r="J788" s="103" t="s">
        <v>14</v>
      </c>
      <c r="K788" s="69" t="s">
        <v>143</v>
      </c>
      <c r="L788" s="103" t="s">
        <v>31</v>
      </c>
      <c r="M788" s="4"/>
      <c r="O788" s="433"/>
      <c r="P788" s="1"/>
    </row>
    <row r="789" spans="1:16" s="288" customFormat="1" ht="16.5" customHeight="1">
      <c r="A789" s="80">
        <f>SUBTOTAL(3,$B$9:B789)</f>
        <v>781</v>
      </c>
      <c r="B789" s="434" t="s">
        <v>1934</v>
      </c>
      <c r="C789" s="77" t="s">
        <v>1935</v>
      </c>
      <c r="D789" s="359" t="s">
        <v>168</v>
      </c>
      <c r="E789" s="74">
        <v>6</v>
      </c>
      <c r="F789" s="74">
        <v>5</v>
      </c>
      <c r="G789" s="74">
        <v>2002</v>
      </c>
      <c r="H789" s="76" t="s">
        <v>108</v>
      </c>
      <c r="I789" s="76">
        <v>11</v>
      </c>
      <c r="J789" s="103" t="s">
        <v>14</v>
      </c>
      <c r="K789" s="4" t="s">
        <v>109</v>
      </c>
      <c r="L789" s="103" t="s">
        <v>31</v>
      </c>
      <c r="M789" s="4"/>
      <c r="O789" s="433"/>
    </row>
    <row r="790" spans="1:16" s="288" customFormat="1" ht="16.5" customHeight="1">
      <c r="A790" s="80">
        <f>SUBTOTAL(3,$B$9:B790)</f>
        <v>782</v>
      </c>
      <c r="B790" s="434" t="s">
        <v>1936</v>
      </c>
      <c r="C790" s="388" t="s">
        <v>1937</v>
      </c>
      <c r="D790" s="334" t="s">
        <v>168</v>
      </c>
      <c r="E790" s="103" t="s">
        <v>208</v>
      </c>
      <c r="F790" s="103" t="s">
        <v>393</v>
      </c>
      <c r="G790" s="103" t="s">
        <v>1501</v>
      </c>
      <c r="H790" s="5" t="s">
        <v>1938</v>
      </c>
      <c r="I790" s="103">
        <v>11</v>
      </c>
      <c r="J790" s="5" t="s">
        <v>14</v>
      </c>
      <c r="K790" s="5" t="s">
        <v>94</v>
      </c>
      <c r="L790" s="103" t="s">
        <v>31</v>
      </c>
      <c r="M790" s="4"/>
      <c r="O790" s="433"/>
      <c r="P790" s="1"/>
    </row>
    <row r="791" spans="1:16" s="288" customFormat="1" ht="16.5" customHeight="1">
      <c r="A791" s="80">
        <f>SUBTOTAL(3,$B$9:B791)</f>
        <v>783</v>
      </c>
      <c r="B791" s="434" t="s">
        <v>1939</v>
      </c>
      <c r="C791" s="371" t="s">
        <v>1940</v>
      </c>
      <c r="D791" s="351" t="s">
        <v>168</v>
      </c>
      <c r="E791" s="117" t="s">
        <v>192</v>
      </c>
      <c r="F791" s="69">
        <v>9</v>
      </c>
      <c r="G791" s="69">
        <v>2002</v>
      </c>
      <c r="H791" s="69" t="s">
        <v>85</v>
      </c>
      <c r="I791" s="69">
        <v>11</v>
      </c>
      <c r="J791" s="103" t="s">
        <v>14</v>
      </c>
      <c r="K791" s="69" t="s">
        <v>98</v>
      </c>
      <c r="L791" s="103" t="s">
        <v>31</v>
      </c>
      <c r="M791" s="4"/>
      <c r="O791" s="433"/>
    </row>
    <row r="792" spans="1:16" s="288" customFormat="1" ht="16.5" customHeight="1">
      <c r="A792" s="80">
        <f>SUBTOTAL(3,$B$9:B792)</f>
        <v>784</v>
      </c>
      <c r="B792" s="434" t="s">
        <v>1941</v>
      </c>
      <c r="C792" s="110" t="s">
        <v>228</v>
      </c>
      <c r="D792" s="354" t="s">
        <v>171</v>
      </c>
      <c r="E792" s="69">
        <v>21</v>
      </c>
      <c r="F792" s="69">
        <v>10</v>
      </c>
      <c r="G792" s="69">
        <v>2001</v>
      </c>
      <c r="H792" s="69" t="s">
        <v>230</v>
      </c>
      <c r="I792" s="68">
        <v>11</v>
      </c>
      <c r="J792" s="103" t="s">
        <v>14</v>
      </c>
      <c r="K792" s="69" t="s">
        <v>231</v>
      </c>
      <c r="L792" s="103" t="s">
        <v>31</v>
      </c>
      <c r="M792" s="4"/>
      <c r="O792" s="433"/>
      <c r="P792" s="1"/>
    </row>
    <row r="793" spans="1:16" s="288" customFormat="1" ht="16.5" customHeight="1">
      <c r="A793" s="80">
        <f>SUBTOTAL(3,$B$9:B793)</f>
        <v>785</v>
      </c>
      <c r="B793" s="434" t="s">
        <v>1942</v>
      </c>
      <c r="C793" s="67" t="s">
        <v>1943</v>
      </c>
      <c r="D793" s="350" t="s">
        <v>730</v>
      </c>
      <c r="E793" s="68">
        <v>15</v>
      </c>
      <c r="F793" s="68">
        <v>12</v>
      </c>
      <c r="G793" s="68">
        <v>2002</v>
      </c>
      <c r="H793" s="68" t="s">
        <v>85</v>
      </c>
      <c r="I793" s="68">
        <v>11</v>
      </c>
      <c r="J793" s="103" t="s">
        <v>14</v>
      </c>
      <c r="K793" s="4" t="s">
        <v>123</v>
      </c>
      <c r="L793" s="103" t="s">
        <v>31</v>
      </c>
      <c r="M793" s="4"/>
      <c r="O793" s="433"/>
    </row>
    <row r="794" spans="1:16" s="288" customFormat="1" ht="16.5" customHeight="1">
      <c r="A794" s="80">
        <f>SUBTOTAL(3,$B$9:B794)</f>
        <v>786</v>
      </c>
      <c r="B794" s="434" t="s">
        <v>1944</v>
      </c>
      <c r="C794" s="381" t="s">
        <v>808</v>
      </c>
      <c r="D794" s="365" t="s">
        <v>730</v>
      </c>
      <c r="E794" s="7">
        <v>7</v>
      </c>
      <c r="F794" s="7">
        <v>10</v>
      </c>
      <c r="G794" s="7">
        <v>2002</v>
      </c>
      <c r="H794" s="6" t="s">
        <v>977</v>
      </c>
      <c r="I794" s="6">
        <v>11</v>
      </c>
      <c r="J794" s="342" t="s">
        <v>14</v>
      </c>
      <c r="K794" s="284" t="s">
        <v>258</v>
      </c>
      <c r="L794" s="103" t="s">
        <v>31</v>
      </c>
      <c r="M794" s="4"/>
      <c r="O794" s="433"/>
      <c r="P794" s="1"/>
    </row>
    <row r="795" spans="1:16" s="288" customFormat="1" ht="16.5" customHeight="1">
      <c r="A795" s="80">
        <f>SUBTOTAL(3,$B$9:B795)</f>
        <v>787</v>
      </c>
      <c r="B795" s="434" t="s">
        <v>1945</v>
      </c>
      <c r="C795" s="302" t="s">
        <v>1946</v>
      </c>
      <c r="D795" s="348" t="s">
        <v>416</v>
      </c>
      <c r="E795" s="103">
        <v>7</v>
      </c>
      <c r="F795" s="103">
        <v>1</v>
      </c>
      <c r="G795" s="68">
        <v>2002</v>
      </c>
      <c r="H795" s="81" t="s">
        <v>81</v>
      </c>
      <c r="I795" s="86">
        <v>11</v>
      </c>
      <c r="J795" s="103" t="s">
        <v>14</v>
      </c>
      <c r="K795" s="80" t="s">
        <v>82</v>
      </c>
      <c r="L795" s="103" t="s">
        <v>31</v>
      </c>
      <c r="M795" s="4"/>
      <c r="O795" s="433"/>
    </row>
    <row r="796" spans="1:16" s="288" customFormat="1" ht="16.5" customHeight="1">
      <c r="A796" s="80">
        <f>SUBTOTAL(3,$B$9:B796)</f>
        <v>788</v>
      </c>
      <c r="B796" s="434" t="s">
        <v>1947</v>
      </c>
      <c r="C796" s="163" t="s">
        <v>1948</v>
      </c>
      <c r="D796" s="332" t="s">
        <v>1949</v>
      </c>
      <c r="E796" s="7">
        <v>7</v>
      </c>
      <c r="F796" s="7">
        <v>7</v>
      </c>
      <c r="G796" s="7">
        <v>2002</v>
      </c>
      <c r="H796" s="104" t="s">
        <v>85</v>
      </c>
      <c r="I796" s="6">
        <v>11</v>
      </c>
      <c r="J796" s="103" t="s">
        <v>14</v>
      </c>
      <c r="K796" s="4" t="s">
        <v>86</v>
      </c>
      <c r="L796" s="103" t="s">
        <v>32</v>
      </c>
      <c r="M796" s="69"/>
      <c r="O796" s="433"/>
      <c r="P796" s="1"/>
    </row>
    <row r="797" spans="1:16" s="288" customFormat="1" ht="16.5" customHeight="1">
      <c r="A797" s="80">
        <f>SUBTOTAL(3,$B$9:B797)</f>
        <v>789</v>
      </c>
      <c r="B797" s="434" t="s">
        <v>1950</v>
      </c>
      <c r="C797" s="394" t="s">
        <v>1951</v>
      </c>
      <c r="D797" s="391" t="s">
        <v>182</v>
      </c>
      <c r="E797" s="337" t="s">
        <v>1952</v>
      </c>
      <c r="F797" s="337" t="s">
        <v>1953</v>
      </c>
      <c r="G797" s="337" t="s">
        <v>1878</v>
      </c>
      <c r="H797" s="337" t="s">
        <v>859</v>
      </c>
      <c r="I797" s="337">
        <v>11</v>
      </c>
      <c r="J797" s="337" t="s">
        <v>14</v>
      </c>
      <c r="K797" s="4" t="s">
        <v>139</v>
      </c>
      <c r="L797" s="103" t="s">
        <v>32</v>
      </c>
      <c r="M797" s="69"/>
      <c r="O797" s="433"/>
    </row>
    <row r="798" spans="1:16" s="288" customFormat="1" ht="16.5" customHeight="1">
      <c r="A798" s="80">
        <f>SUBTOTAL(3,$B$9:B798)</f>
        <v>790</v>
      </c>
      <c r="B798" s="434" t="s">
        <v>1954</v>
      </c>
      <c r="C798" s="388" t="s">
        <v>1955</v>
      </c>
      <c r="D798" s="334" t="s">
        <v>182</v>
      </c>
      <c r="E798" s="103" t="s">
        <v>102</v>
      </c>
      <c r="F798" s="103" t="s">
        <v>457</v>
      </c>
      <c r="G798" s="103" t="s">
        <v>1501</v>
      </c>
      <c r="H798" s="5" t="s">
        <v>134</v>
      </c>
      <c r="I798" s="103">
        <v>11</v>
      </c>
      <c r="J798" s="5" t="s">
        <v>14</v>
      </c>
      <c r="K798" s="5" t="s">
        <v>94</v>
      </c>
      <c r="L798" s="103" t="s">
        <v>32</v>
      </c>
      <c r="M798" s="69"/>
      <c r="O798" s="433"/>
      <c r="P798" s="1"/>
    </row>
    <row r="799" spans="1:16" s="288" customFormat="1" ht="16.5" customHeight="1">
      <c r="A799" s="80">
        <f>SUBTOTAL(3,$B$9:B799)</f>
        <v>791</v>
      </c>
      <c r="B799" s="434" t="s">
        <v>1956</v>
      </c>
      <c r="C799" s="372" t="s">
        <v>1957</v>
      </c>
      <c r="D799" s="332" t="s">
        <v>199</v>
      </c>
      <c r="E799" s="7">
        <v>14</v>
      </c>
      <c r="F799" s="7">
        <v>8</v>
      </c>
      <c r="G799" s="7">
        <v>2002</v>
      </c>
      <c r="H799" s="6" t="s">
        <v>85</v>
      </c>
      <c r="I799" s="6">
        <v>11</v>
      </c>
      <c r="J799" s="103" t="s">
        <v>14</v>
      </c>
      <c r="K799" s="4" t="s">
        <v>86</v>
      </c>
      <c r="L799" s="103" t="s">
        <v>32</v>
      </c>
      <c r="M799" s="69"/>
      <c r="O799" s="433"/>
    </row>
    <row r="800" spans="1:16" s="288" customFormat="1" ht="16.5" customHeight="1">
      <c r="A800" s="80">
        <f>SUBTOTAL(3,$B$9:B800)</f>
        <v>792</v>
      </c>
      <c r="B800" s="434" t="s">
        <v>1958</v>
      </c>
      <c r="C800" s="371" t="s">
        <v>1959</v>
      </c>
      <c r="D800" s="351" t="s">
        <v>607</v>
      </c>
      <c r="E800" s="118" t="s">
        <v>602</v>
      </c>
      <c r="F800" s="69">
        <v>4</v>
      </c>
      <c r="G800" s="69">
        <v>2002</v>
      </c>
      <c r="H800" s="69" t="s">
        <v>85</v>
      </c>
      <c r="I800" s="69">
        <v>11</v>
      </c>
      <c r="J800" s="103" t="s">
        <v>14</v>
      </c>
      <c r="K800" s="69" t="s">
        <v>98</v>
      </c>
      <c r="L800" s="103" t="s">
        <v>32</v>
      </c>
      <c r="M800" s="69"/>
      <c r="O800" s="433"/>
      <c r="P800" s="1"/>
    </row>
    <row r="801" spans="1:16" s="288" customFormat="1" ht="16.5" customHeight="1">
      <c r="A801" s="80">
        <f>SUBTOTAL(3,$B$9:B801)</f>
        <v>793</v>
      </c>
      <c r="B801" s="434" t="s">
        <v>1960</v>
      </c>
      <c r="C801" s="388" t="s">
        <v>1961</v>
      </c>
      <c r="D801" s="334" t="s">
        <v>424</v>
      </c>
      <c r="E801" s="103" t="s">
        <v>388</v>
      </c>
      <c r="F801" s="103" t="s">
        <v>173</v>
      </c>
      <c r="G801" s="103" t="s">
        <v>1501</v>
      </c>
      <c r="H801" s="5" t="s">
        <v>104</v>
      </c>
      <c r="I801" s="103">
        <v>11</v>
      </c>
      <c r="J801" s="5" t="s">
        <v>14</v>
      </c>
      <c r="K801" s="5" t="s">
        <v>94</v>
      </c>
      <c r="L801" s="103" t="s">
        <v>32</v>
      </c>
      <c r="M801" s="69"/>
      <c r="O801" s="433"/>
    </row>
    <row r="802" spans="1:16" ht="16.5" customHeight="1">
      <c r="A802" s="80">
        <f>SUBTOTAL(3,$B$9:B802)</f>
        <v>794</v>
      </c>
      <c r="B802" s="434" t="s">
        <v>1962</v>
      </c>
      <c r="C802" s="67" t="s">
        <v>820</v>
      </c>
      <c r="D802" s="347" t="s">
        <v>424</v>
      </c>
      <c r="E802" s="69">
        <v>21</v>
      </c>
      <c r="F802" s="69">
        <v>3</v>
      </c>
      <c r="G802" s="69">
        <v>2002</v>
      </c>
      <c r="H802" s="69" t="s">
        <v>113</v>
      </c>
      <c r="I802" s="69">
        <v>11</v>
      </c>
      <c r="J802" s="103" t="s">
        <v>14</v>
      </c>
      <c r="K802" s="69" t="s">
        <v>143</v>
      </c>
      <c r="L802" s="103" t="s">
        <v>32</v>
      </c>
      <c r="M802" s="4"/>
      <c r="O802" s="433"/>
    </row>
    <row r="803" spans="1:16" ht="16.5" customHeight="1">
      <c r="A803" s="80">
        <f>SUBTOTAL(3,$B$9:B803)</f>
        <v>795</v>
      </c>
      <c r="B803" s="434" t="s">
        <v>1963</v>
      </c>
      <c r="C803" s="394" t="s">
        <v>1964</v>
      </c>
      <c r="D803" s="391" t="s">
        <v>746</v>
      </c>
      <c r="E803" s="337">
        <v>22</v>
      </c>
      <c r="F803" s="337">
        <v>7</v>
      </c>
      <c r="G803" s="337" t="s">
        <v>1878</v>
      </c>
      <c r="H803" s="337" t="s">
        <v>859</v>
      </c>
      <c r="I803" s="337">
        <v>11</v>
      </c>
      <c r="J803" s="337" t="s">
        <v>14</v>
      </c>
      <c r="K803" s="4" t="s">
        <v>139</v>
      </c>
      <c r="L803" s="103" t="s">
        <v>32</v>
      </c>
      <c r="M803" s="4"/>
      <c r="O803" s="433"/>
      <c r="P803" s="288"/>
    </row>
    <row r="804" spans="1:16" ht="16.5" customHeight="1">
      <c r="A804" s="80">
        <f>SUBTOTAL(3,$B$9:B804)</f>
        <v>796</v>
      </c>
      <c r="B804" s="434" t="s">
        <v>1965</v>
      </c>
      <c r="C804" s="70" t="s">
        <v>1966</v>
      </c>
      <c r="D804" s="350" t="s">
        <v>229</v>
      </c>
      <c r="E804" s="69">
        <v>3</v>
      </c>
      <c r="F804" s="69">
        <v>4</v>
      </c>
      <c r="G804" s="69">
        <v>2002</v>
      </c>
      <c r="H804" s="80" t="s">
        <v>833</v>
      </c>
      <c r="I804" s="69">
        <v>11</v>
      </c>
      <c r="J804" s="103" t="s">
        <v>14</v>
      </c>
      <c r="K804" s="68" t="s">
        <v>201</v>
      </c>
      <c r="L804" s="103" t="s">
        <v>32</v>
      </c>
      <c r="M804" s="4"/>
      <c r="O804" s="433"/>
    </row>
    <row r="805" spans="1:16" ht="16.5" customHeight="1">
      <c r="A805" s="80">
        <f>SUBTOTAL(3,$B$9:B805)</f>
        <v>797</v>
      </c>
      <c r="B805" s="434" t="s">
        <v>1967</v>
      </c>
      <c r="C805" s="163" t="s">
        <v>1968</v>
      </c>
      <c r="D805" s="332" t="s">
        <v>244</v>
      </c>
      <c r="E805" s="7">
        <v>2</v>
      </c>
      <c r="F805" s="7">
        <v>6</v>
      </c>
      <c r="G805" s="7">
        <v>2002</v>
      </c>
      <c r="H805" s="104" t="s">
        <v>85</v>
      </c>
      <c r="I805" s="6">
        <v>11</v>
      </c>
      <c r="J805" s="103" t="s">
        <v>14</v>
      </c>
      <c r="K805" s="4" t="s">
        <v>86</v>
      </c>
      <c r="L805" s="103" t="s">
        <v>32</v>
      </c>
      <c r="M805" s="4"/>
      <c r="O805" s="433"/>
      <c r="P805" s="288"/>
    </row>
    <row r="806" spans="1:16" ht="16.5" customHeight="1">
      <c r="A806" s="80">
        <f>SUBTOTAL(3,$B$9:B806)</f>
        <v>798</v>
      </c>
      <c r="B806" s="434" t="s">
        <v>1969</v>
      </c>
      <c r="C806" s="381" t="s">
        <v>1970</v>
      </c>
      <c r="D806" s="365" t="s">
        <v>244</v>
      </c>
      <c r="E806" s="7">
        <v>11</v>
      </c>
      <c r="F806" s="7">
        <v>12</v>
      </c>
      <c r="G806" s="7">
        <v>2002</v>
      </c>
      <c r="H806" s="311" t="s">
        <v>826</v>
      </c>
      <c r="I806" s="6">
        <v>11</v>
      </c>
      <c r="J806" s="342" t="s">
        <v>14</v>
      </c>
      <c r="K806" s="284" t="s">
        <v>258</v>
      </c>
      <c r="L806" s="103" t="s">
        <v>32</v>
      </c>
      <c r="M806" s="4"/>
      <c r="O806" s="433"/>
    </row>
    <row r="807" spans="1:16" ht="16.5" customHeight="1">
      <c r="A807" s="80">
        <f>SUBTOTAL(3,$B$9:B807)</f>
        <v>799</v>
      </c>
      <c r="B807" s="434" t="s">
        <v>1971</v>
      </c>
      <c r="C807" s="67" t="s">
        <v>1943</v>
      </c>
      <c r="D807" s="350" t="s">
        <v>445</v>
      </c>
      <c r="E807" s="68">
        <v>8</v>
      </c>
      <c r="F807" s="68">
        <v>1</v>
      </c>
      <c r="G807" s="68">
        <v>2002</v>
      </c>
      <c r="H807" s="68" t="s">
        <v>138</v>
      </c>
      <c r="I807" s="68">
        <v>11</v>
      </c>
      <c r="J807" s="103" t="s">
        <v>14</v>
      </c>
      <c r="K807" s="4" t="s">
        <v>123</v>
      </c>
      <c r="L807" s="103" t="s">
        <v>32</v>
      </c>
      <c r="M807" s="4"/>
      <c r="O807" s="433"/>
      <c r="P807" s="288"/>
    </row>
    <row r="808" spans="1:16" ht="16.5" customHeight="1">
      <c r="A808" s="80">
        <f>SUBTOTAL(3,$B$9:B808)</f>
        <v>800</v>
      </c>
      <c r="B808" s="434" t="s">
        <v>1972</v>
      </c>
      <c r="C808" s="381" t="s">
        <v>1973</v>
      </c>
      <c r="D808" s="364" t="s">
        <v>772</v>
      </c>
      <c r="E808" s="7">
        <v>30</v>
      </c>
      <c r="F808" s="7">
        <v>5</v>
      </c>
      <c r="G808" s="7">
        <v>2002</v>
      </c>
      <c r="H808" s="311" t="s">
        <v>826</v>
      </c>
      <c r="I808" s="6">
        <v>11</v>
      </c>
      <c r="J808" s="342" t="s">
        <v>14</v>
      </c>
      <c r="K808" s="284" t="s">
        <v>258</v>
      </c>
      <c r="L808" s="103" t="s">
        <v>32</v>
      </c>
      <c r="M808" s="4"/>
      <c r="O808" s="433"/>
    </row>
    <row r="809" spans="1:16" ht="16.5" customHeight="1">
      <c r="A809" s="80">
        <f>SUBTOTAL(3,$B$9:B809)</f>
        <v>801</v>
      </c>
      <c r="B809" s="434" t="s">
        <v>1974</v>
      </c>
      <c r="C809" s="67" t="s">
        <v>1975</v>
      </c>
      <c r="D809" s="350" t="s">
        <v>772</v>
      </c>
      <c r="E809" s="68">
        <v>1</v>
      </c>
      <c r="F809" s="68">
        <v>7</v>
      </c>
      <c r="G809" s="68">
        <v>2002</v>
      </c>
      <c r="H809" s="68" t="s">
        <v>113</v>
      </c>
      <c r="I809" s="324">
        <v>11</v>
      </c>
      <c r="J809" s="103" t="s">
        <v>14</v>
      </c>
      <c r="K809" s="323" t="s">
        <v>271</v>
      </c>
      <c r="L809" s="103" t="s">
        <v>32</v>
      </c>
      <c r="M809" s="4"/>
      <c r="O809" s="433"/>
      <c r="P809" s="288"/>
    </row>
    <row r="810" spans="1:16" ht="16.5" customHeight="1">
      <c r="A810" s="80">
        <f>SUBTOTAL(3,$B$9:B810)</f>
        <v>802</v>
      </c>
      <c r="B810" s="434" t="s">
        <v>1976</v>
      </c>
      <c r="C810" s="388" t="s">
        <v>1977</v>
      </c>
      <c r="D810" s="334" t="s">
        <v>772</v>
      </c>
      <c r="E810" s="103" t="s">
        <v>457</v>
      </c>
      <c r="F810" s="103" t="s">
        <v>192</v>
      </c>
      <c r="G810" s="103" t="s">
        <v>1501</v>
      </c>
      <c r="H810" s="5" t="s">
        <v>434</v>
      </c>
      <c r="I810" s="103">
        <v>11</v>
      </c>
      <c r="J810" s="5" t="s">
        <v>14</v>
      </c>
      <c r="K810" s="5" t="s">
        <v>94</v>
      </c>
      <c r="L810" s="103" t="s">
        <v>32</v>
      </c>
      <c r="M810" s="4"/>
      <c r="O810" s="433"/>
    </row>
    <row r="811" spans="1:16" ht="16.5" customHeight="1">
      <c r="A811" s="80">
        <f>SUBTOTAL(3,$B$9:B811)</f>
        <v>803</v>
      </c>
      <c r="B811" s="434" t="s">
        <v>1978</v>
      </c>
      <c r="C811" s="70" t="s">
        <v>1979</v>
      </c>
      <c r="D811" s="347" t="s">
        <v>772</v>
      </c>
      <c r="E811" s="69">
        <v>9</v>
      </c>
      <c r="F811" s="69">
        <v>7</v>
      </c>
      <c r="G811" s="69">
        <v>2002</v>
      </c>
      <c r="H811" s="69" t="s">
        <v>213</v>
      </c>
      <c r="I811" s="69">
        <v>11</v>
      </c>
      <c r="J811" s="103" t="s">
        <v>14</v>
      </c>
      <c r="K811" s="69" t="s">
        <v>214</v>
      </c>
      <c r="L811" s="103" t="s">
        <v>32</v>
      </c>
      <c r="M811" s="4"/>
      <c r="O811" s="433"/>
      <c r="P811" s="288"/>
    </row>
    <row r="812" spans="1:16" ht="16.5" customHeight="1">
      <c r="A812" s="80">
        <f>SUBTOTAL(3,$B$9:B812)</f>
        <v>804</v>
      </c>
      <c r="B812" s="434" t="s">
        <v>1980</v>
      </c>
      <c r="C812" s="163" t="s">
        <v>1981</v>
      </c>
      <c r="D812" s="332" t="s">
        <v>772</v>
      </c>
      <c r="E812" s="7">
        <v>15</v>
      </c>
      <c r="F812" s="7">
        <v>4</v>
      </c>
      <c r="G812" s="7">
        <v>2002</v>
      </c>
      <c r="H812" s="104" t="s">
        <v>344</v>
      </c>
      <c r="I812" s="6">
        <v>11</v>
      </c>
      <c r="J812" s="103" t="s">
        <v>14</v>
      </c>
      <c r="K812" s="4" t="s">
        <v>184</v>
      </c>
      <c r="L812" s="103" t="s">
        <v>32</v>
      </c>
      <c r="M812" s="4"/>
      <c r="O812" s="433"/>
    </row>
    <row r="813" spans="1:16" ht="16.5" customHeight="1">
      <c r="A813" s="80">
        <f>SUBTOTAL(3,$B$9:B813)</f>
        <v>805</v>
      </c>
      <c r="B813" s="434" t="s">
        <v>1982</v>
      </c>
      <c r="C813" s="67" t="s">
        <v>500</v>
      </c>
      <c r="D813" s="347" t="s">
        <v>772</v>
      </c>
      <c r="E813" s="69">
        <v>14</v>
      </c>
      <c r="F813" s="69">
        <v>6</v>
      </c>
      <c r="G813" s="69">
        <v>2002</v>
      </c>
      <c r="H813" s="69" t="s">
        <v>113</v>
      </c>
      <c r="I813" s="69">
        <v>11</v>
      </c>
      <c r="J813" s="103" t="s">
        <v>14</v>
      </c>
      <c r="K813" s="69" t="s">
        <v>143</v>
      </c>
      <c r="L813" s="103" t="s">
        <v>32</v>
      </c>
      <c r="M813" s="4"/>
      <c r="O813" s="433"/>
      <c r="P813" s="288"/>
    </row>
    <row r="814" spans="1:16" ht="16.5" customHeight="1">
      <c r="A814" s="80">
        <f>SUBTOTAL(3,$B$9:B814)</f>
        <v>806</v>
      </c>
      <c r="B814" s="434" t="s">
        <v>1983</v>
      </c>
      <c r="C814" s="70" t="s">
        <v>738</v>
      </c>
      <c r="D814" s="347" t="s">
        <v>772</v>
      </c>
      <c r="E814" s="69">
        <v>24</v>
      </c>
      <c r="F814" s="69">
        <v>11</v>
      </c>
      <c r="G814" s="69">
        <v>2002</v>
      </c>
      <c r="H814" s="69" t="s">
        <v>306</v>
      </c>
      <c r="I814" s="69">
        <v>11</v>
      </c>
      <c r="J814" s="103" t="s">
        <v>14</v>
      </c>
      <c r="K814" s="69" t="s">
        <v>214</v>
      </c>
      <c r="L814" s="103" t="s">
        <v>34</v>
      </c>
      <c r="M814" s="4"/>
      <c r="O814" s="433"/>
    </row>
    <row r="815" spans="1:16" ht="16.5" customHeight="1">
      <c r="A815" s="80">
        <f>SUBTOTAL(3,$B$9:B815)</f>
        <v>807</v>
      </c>
      <c r="B815" s="434" t="s">
        <v>1984</v>
      </c>
      <c r="C815" s="67" t="s">
        <v>1985</v>
      </c>
      <c r="D815" s="350" t="s">
        <v>772</v>
      </c>
      <c r="E815" s="68">
        <v>1</v>
      </c>
      <c r="F815" s="68">
        <v>5</v>
      </c>
      <c r="G815" s="68">
        <v>2002</v>
      </c>
      <c r="H815" s="68" t="s">
        <v>705</v>
      </c>
      <c r="I815" s="324">
        <v>11</v>
      </c>
      <c r="J815" s="103" t="s">
        <v>14</v>
      </c>
      <c r="K815" s="323" t="s">
        <v>271</v>
      </c>
      <c r="L815" s="103" t="s">
        <v>34</v>
      </c>
      <c r="M815" s="4"/>
      <c r="O815" s="433"/>
      <c r="P815" s="288"/>
    </row>
    <row r="816" spans="1:16" ht="16.5" customHeight="1">
      <c r="A816" s="80">
        <f>SUBTOTAL(3,$B$9:B816)</f>
        <v>808</v>
      </c>
      <c r="B816" s="434" t="s">
        <v>1986</v>
      </c>
      <c r="C816" s="163" t="s">
        <v>1987</v>
      </c>
      <c r="D816" s="348" t="s">
        <v>1988</v>
      </c>
      <c r="E816" s="103">
        <v>25</v>
      </c>
      <c r="F816" s="103">
        <v>7</v>
      </c>
      <c r="G816" s="103">
        <v>2002</v>
      </c>
      <c r="H816" s="103" t="s">
        <v>75</v>
      </c>
      <c r="I816" s="103">
        <v>11</v>
      </c>
      <c r="J816" s="103" t="s">
        <v>14</v>
      </c>
      <c r="K816" s="103" t="s">
        <v>76</v>
      </c>
      <c r="L816" s="103" t="s">
        <v>34</v>
      </c>
      <c r="M816" s="4"/>
      <c r="O816" s="433"/>
    </row>
    <row r="817" spans="1:16" ht="16.5" customHeight="1">
      <c r="A817" s="80">
        <f>SUBTOTAL(3,$B$9:B817)</f>
        <v>809</v>
      </c>
      <c r="B817" s="434" t="s">
        <v>1989</v>
      </c>
      <c r="C817" s="374" t="s">
        <v>1990</v>
      </c>
      <c r="D817" s="357" t="s">
        <v>779</v>
      </c>
      <c r="E817" s="166" t="s">
        <v>188</v>
      </c>
      <c r="F817" s="166" t="s">
        <v>172</v>
      </c>
      <c r="G817" s="120" t="s">
        <v>1501</v>
      </c>
      <c r="H817" s="122" t="s">
        <v>324</v>
      </c>
      <c r="I817" s="166">
        <v>11</v>
      </c>
      <c r="J817" s="103" t="s">
        <v>14</v>
      </c>
      <c r="K817" s="69" t="s">
        <v>335</v>
      </c>
      <c r="L817" s="103" t="s">
        <v>34</v>
      </c>
      <c r="M817" s="4"/>
      <c r="O817" s="433"/>
      <c r="P817" s="288"/>
    </row>
    <row r="818" spans="1:16" ht="16.5" customHeight="1">
      <c r="A818" s="80">
        <f>SUBTOTAL(3,$B$9:B818)</f>
        <v>810</v>
      </c>
      <c r="B818" s="434" t="s">
        <v>1991</v>
      </c>
      <c r="C818" s="373" t="s">
        <v>1992</v>
      </c>
      <c r="D818" s="356" t="s">
        <v>261</v>
      </c>
      <c r="E818" s="166" t="s">
        <v>393</v>
      </c>
      <c r="F818" s="166" t="s">
        <v>172</v>
      </c>
      <c r="G818" s="120" t="s">
        <v>1501</v>
      </c>
      <c r="H818" s="166" t="s">
        <v>1050</v>
      </c>
      <c r="I818" s="166">
        <v>11</v>
      </c>
      <c r="J818" s="103" t="s">
        <v>14</v>
      </c>
      <c r="K818" s="69" t="s">
        <v>335</v>
      </c>
      <c r="L818" s="103" t="s">
        <v>34</v>
      </c>
      <c r="M818" s="102"/>
      <c r="O818" s="433"/>
    </row>
    <row r="819" spans="1:16" ht="16.5" customHeight="1">
      <c r="A819" s="80">
        <f>SUBTOTAL(3,$B$9:B819)</f>
        <v>811</v>
      </c>
      <c r="B819" s="434" t="s">
        <v>1993</v>
      </c>
      <c r="C819" s="75" t="s">
        <v>1994</v>
      </c>
      <c r="D819" s="358" t="s">
        <v>264</v>
      </c>
      <c r="E819" s="76">
        <v>26</v>
      </c>
      <c r="F819" s="76">
        <v>5</v>
      </c>
      <c r="G819" s="76">
        <v>2002</v>
      </c>
      <c r="H819" s="74" t="s">
        <v>475</v>
      </c>
      <c r="I819" s="76">
        <v>11</v>
      </c>
      <c r="J819" s="103" t="s">
        <v>14</v>
      </c>
      <c r="K819" s="4" t="s">
        <v>109</v>
      </c>
      <c r="L819" s="103" t="s">
        <v>34</v>
      </c>
      <c r="M819" s="102"/>
      <c r="O819" s="433"/>
      <c r="P819" s="288"/>
    </row>
    <row r="820" spans="1:16" ht="16.5" customHeight="1">
      <c r="A820" s="80">
        <f>SUBTOTAL(3,$B$9:B820)</f>
        <v>812</v>
      </c>
      <c r="B820" s="434" t="s">
        <v>1995</v>
      </c>
      <c r="C820" s="302" t="s">
        <v>1996</v>
      </c>
      <c r="D820" s="348" t="s">
        <v>987</v>
      </c>
      <c r="E820" s="103">
        <v>6</v>
      </c>
      <c r="F820" s="103">
        <v>11</v>
      </c>
      <c r="G820" s="68">
        <v>2002</v>
      </c>
      <c r="H820" s="81" t="s">
        <v>81</v>
      </c>
      <c r="I820" s="86">
        <v>11</v>
      </c>
      <c r="J820" s="103" t="s">
        <v>14</v>
      </c>
      <c r="K820" s="80" t="s">
        <v>82</v>
      </c>
      <c r="L820" s="103" t="s">
        <v>34</v>
      </c>
      <c r="M820" s="102"/>
      <c r="O820" s="433"/>
    </row>
    <row r="821" spans="1:16" ht="16.5" customHeight="1">
      <c r="A821" s="80">
        <f>SUBTOTAL(3,$B$9:B821)</f>
        <v>813</v>
      </c>
      <c r="B821" s="434" t="s">
        <v>1997</v>
      </c>
      <c r="C821" s="163" t="s">
        <v>1998</v>
      </c>
      <c r="D821" s="348" t="s">
        <v>284</v>
      </c>
      <c r="E821" s="146" t="s">
        <v>428</v>
      </c>
      <c r="F821" s="146" t="s">
        <v>192</v>
      </c>
      <c r="G821" s="7">
        <v>2002</v>
      </c>
      <c r="H821" s="6" t="s">
        <v>85</v>
      </c>
      <c r="I821" s="6">
        <v>11</v>
      </c>
      <c r="J821" s="103" t="s">
        <v>14</v>
      </c>
      <c r="K821" s="4" t="s">
        <v>193</v>
      </c>
      <c r="L821" s="103" t="s">
        <v>34</v>
      </c>
      <c r="M821" s="102"/>
      <c r="O821" s="433"/>
      <c r="P821" s="288"/>
    </row>
    <row r="822" spans="1:16" ht="16.5" customHeight="1">
      <c r="A822" s="80">
        <f>SUBTOTAL(3,$B$9:B822)</f>
        <v>814</v>
      </c>
      <c r="B822" s="434" t="s">
        <v>1999</v>
      </c>
      <c r="C822" s="67" t="s">
        <v>383</v>
      </c>
      <c r="D822" s="350" t="s">
        <v>284</v>
      </c>
      <c r="E822" s="69">
        <v>2</v>
      </c>
      <c r="F822" s="69">
        <v>4</v>
      </c>
      <c r="G822" s="69">
        <v>2002</v>
      </c>
      <c r="H822" s="69" t="s">
        <v>113</v>
      </c>
      <c r="I822" s="69">
        <v>11</v>
      </c>
      <c r="J822" s="103" t="s">
        <v>14</v>
      </c>
      <c r="K822" s="69" t="s">
        <v>143</v>
      </c>
      <c r="L822" s="103" t="s">
        <v>34</v>
      </c>
      <c r="M822" s="102"/>
      <c r="O822" s="433"/>
    </row>
    <row r="823" spans="1:16" ht="16.5" customHeight="1">
      <c r="A823" s="80">
        <f>SUBTOTAL(3,$B$9:B823)</f>
        <v>815</v>
      </c>
      <c r="B823" s="434" t="s">
        <v>2000</v>
      </c>
      <c r="C823" s="371" t="s">
        <v>1529</v>
      </c>
      <c r="D823" s="351" t="s">
        <v>284</v>
      </c>
      <c r="E823" s="118" t="s">
        <v>130</v>
      </c>
      <c r="F823" s="69">
        <v>1</v>
      </c>
      <c r="G823" s="69">
        <v>2002</v>
      </c>
      <c r="H823" s="69" t="s">
        <v>85</v>
      </c>
      <c r="I823" s="69">
        <v>11</v>
      </c>
      <c r="J823" s="103" t="s">
        <v>14</v>
      </c>
      <c r="K823" s="69" t="s">
        <v>98</v>
      </c>
      <c r="L823" s="103" t="s">
        <v>34</v>
      </c>
      <c r="M823" s="102"/>
      <c r="O823" s="433"/>
      <c r="P823" s="288"/>
    </row>
    <row r="824" spans="1:16" ht="16.5" customHeight="1">
      <c r="A824" s="80">
        <f>SUBTOTAL(3,$B$9:B824)</f>
        <v>816</v>
      </c>
      <c r="B824" s="434" t="s">
        <v>2001</v>
      </c>
      <c r="C824" s="381" t="s">
        <v>870</v>
      </c>
      <c r="D824" s="365" t="s">
        <v>284</v>
      </c>
      <c r="E824" s="7">
        <v>8</v>
      </c>
      <c r="F824" s="7">
        <v>6</v>
      </c>
      <c r="G824" s="7">
        <v>2002</v>
      </c>
      <c r="H824" s="6" t="s">
        <v>977</v>
      </c>
      <c r="I824" s="6">
        <v>11</v>
      </c>
      <c r="J824" s="342" t="s">
        <v>14</v>
      </c>
      <c r="K824" s="284" t="s">
        <v>258</v>
      </c>
      <c r="L824" s="103" t="s">
        <v>34</v>
      </c>
      <c r="M824" s="102"/>
      <c r="O824" s="433"/>
    </row>
    <row r="825" spans="1:16" ht="16.5" customHeight="1">
      <c r="A825" s="80">
        <f>SUBTOTAL(3,$B$9:B825)</f>
        <v>817</v>
      </c>
      <c r="B825" s="434" t="s">
        <v>2002</v>
      </c>
      <c r="C825" s="394" t="s">
        <v>1045</v>
      </c>
      <c r="D825" s="391" t="s">
        <v>2003</v>
      </c>
      <c r="E825" s="337" t="s">
        <v>2004</v>
      </c>
      <c r="F825" s="337" t="s">
        <v>2005</v>
      </c>
      <c r="G825" s="337" t="s">
        <v>1878</v>
      </c>
      <c r="H825" s="337" t="s">
        <v>859</v>
      </c>
      <c r="I825" s="337">
        <v>11</v>
      </c>
      <c r="J825" s="337" t="s">
        <v>14</v>
      </c>
      <c r="K825" s="4" t="s">
        <v>139</v>
      </c>
      <c r="L825" s="103" t="s">
        <v>34</v>
      </c>
      <c r="M825" s="284"/>
      <c r="O825" s="433"/>
      <c r="P825" s="288"/>
    </row>
    <row r="826" spans="1:16" ht="16.5" customHeight="1">
      <c r="A826" s="80">
        <f>SUBTOTAL(3,$B$9:B826)</f>
        <v>818</v>
      </c>
      <c r="B826" s="434" t="s">
        <v>2006</v>
      </c>
      <c r="C826" s="67" t="s">
        <v>1712</v>
      </c>
      <c r="D826" s="347" t="s">
        <v>652</v>
      </c>
      <c r="E826" s="69">
        <v>13</v>
      </c>
      <c r="F826" s="69">
        <v>11</v>
      </c>
      <c r="G826" s="69">
        <v>2002</v>
      </c>
      <c r="H826" s="69" t="s">
        <v>113</v>
      </c>
      <c r="I826" s="69">
        <v>11</v>
      </c>
      <c r="J826" s="103" t="s">
        <v>14</v>
      </c>
      <c r="K826" s="69" t="s">
        <v>143</v>
      </c>
      <c r="L826" s="103" t="s">
        <v>34</v>
      </c>
      <c r="M826" s="284"/>
      <c r="O826" s="433"/>
    </row>
    <row r="827" spans="1:16" ht="16.5" customHeight="1">
      <c r="A827" s="80">
        <f>SUBTOTAL(3,$B$9:B827)</f>
        <v>819</v>
      </c>
      <c r="B827" s="434" t="s">
        <v>2007</v>
      </c>
      <c r="C827" s="302" t="s">
        <v>2008</v>
      </c>
      <c r="D827" s="348" t="s">
        <v>1148</v>
      </c>
      <c r="E827" s="103">
        <v>15</v>
      </c>
      <c r="F827" s="103">
        <v>9</v>
      </c>
      <c r="G827" s="68">
        <v>2002</v>
      </c>
      <c r="H827" s="81" t="s">
        <v>81</v>
      </c>
      <c r="I827" s="86">
        <v>11</v>
      </c>
      <c r="J827" s="103" t="s">
        <v>14</v>
      </c>
      <c r="K827" s="80" t="s">
        <v>82</v>
      </c>
      <c r="L827" s="103" t="s">
        <v>34</v>
      </c>
      <c r="M827" s="284"/>
      <c r="O827" s="433"/>
      <c r="P827" s="288"/>
    </row>
    <row r="828" spans="1:16" ht="16.5" customHeight="1">
      <c r="A828" s="80">
        <f>SUBTOTAL(3,$B$9:B828)</f>
        <v>820</v>
      </c>
      <c r="B828" s="434" t="s">
        <v>2009</v>
      </c>
      <c r="C828" s="67" t="s">
        <v>2010</v>
      </c>
      <c r="D828" s="350" t="s">
        <v>1331</v>
      </c>
      <c r="E828" s="68">
        <v>8</v>
      </c>
      <c r="F828" s="68">
        <v>10</v>
      </c>
      <c r="G828" s="68">
        <v>2002</v>
      </c>
      <c r="H828" s="68" t="s">
        <v>705</v>
      </c>
      <c r="I828" s="324">
        <v>11</v>
      </c>
      <c r="J828" s="103" t="s">
        <v>14</v>
      </c>
      <c r="K828" s="323" t="s">
        <v>271</v>
      </c>
      <c r="L828" s="103" t="s">
        <v>34</v>
      </c>
      <c r="M828" s="284"/>
      <c r="O828" s="433"/>
    </row>
    <row r="829" spans="1:16" ht="16.5" customHeight="1">
      <c r="A829" s="80">
        <f>SUBTOTAL(3,$B$9:B829)</f>
        <v>821</v>
      </c>
      <c r="B829" s="434" t="s">
        <v>2011</v>
      </c>
      <c r="C829" s="70" t="s">
        <v>2012</v>
      </c>
      <c r="D829" s="347" t="s">
        <v>1152</v>
      </c>
      <c r="E829" s="69">
        <v>14</v>
      </c>
      <c r="F829" s="69">
        <v>12</v>
      </c>
      <c r="G829" s="69">
        <v>2002</v>
      </c>
      <c r="H829" s="69" t="s">
        <v>213</v>
      </c>
      <c r="I829" s="69">
        <v>11</v>
      </c>
      <c r="J829" s="103" t="s">
        <v>14</v>
      </c>
      <c r="K829" s="69" t="s">
        <v>214</v>
      </c>
      <c r="L829" s="103" t="s">
        <v>34</v>
      </c>
      <c r="M829" s="284"/>
      <c r="O829" s="433"/>
      <c r="P829" s="288"/>
    </row>
    <row r="830" spans="1:16" ht="16.5" customHeight="1">
      <c r="A830" s="80">
        <f>SUBTOTAL(3,$B$9:B830)</f>
        <v>822</v>
      </c>
      <c r="B830" s="434" t="s">
        <v>2013</v>
      </c>
      <c r="C830" s="70" t="s">
        <v>2014</v>
      </c>
      <c r="D830" s="347" t="s">
        <v>1008</v>
      </c>
      <c r="E830" s="69">
        <v>13</v>
      </c>
      <c r="F830" s="69">
        <v>6</v>
      </c>
      <c r="G830" s="69">
        <v>2002</v>
      </c>
      <c r="H830" s="69" t="s">
        <v>306</v>
      </c>
      <c r="I830" s="69">
        <v>11</v>
      </c>
      <c r="J830" s="103" t="s">
        <v>14</v>
      </c>
      <c r="K830" s="69" t="s">
        <v>214</v>
      </c>
      <c r="L830" s="103" t="s">
        <v>34</v>
      </c>
      <c r="M830" s="4"/>
      <c r="O830" s="433"/>
    </row>
    <row r="831" spans="1:16" ht="16.5" customHeight="1">
      <c r="A831" s="80">
        <f>SUBTOTAL(3,$B$9:B831)</f>
        <v>823</v>
      </c>
      <c r="B831" s="434" t="s">
        <v>2015</v>
      </c>
      <c r="C831" s="70" t="s">
        <v>2016</v>
      </c>
      <c r="D831" s="347" t="s">
        <v>1008</v>
      </c>
      <c r="E831" s="69">
        <v>7</v>
      </c>
      <c r="F831" s="69">
        <v>4</v>
      </c>
      <c r="G831" s="69">
        <v>2002</v>
      </c>
      <c r="H831" s="69" t="s">
        <v>213</v>
      </c>
      <c r="I831" s="69">
        <v>11</v>
      </c>
      <c r="J831" s="103" t="s">
        <v>14</v>
      </c>
      <c r="K831" s="69" t="s">
        <v>214</v>
      </c>
      <c r="L831" s="103" t="s">
        <v>34</v>
      </c>
      <c r="M831" s="4"/>
      <c r="O831" s="433"/>
      <c r="P831" s="288"/>
    </row>
    <row r="832" spans="1:16" ht="16.5" customHeight="1">
      <c r="A832" s="80">
        <f>SUBTOTAL(3,$B$9:B832)</f>
        <v>824</v>
      </c>
      <c r="B832" s="434" t="s">
        <v>2017</v>
      </c>
      <c r="C832" s="372" t="s">
        <v>2018</v>
      </c>
      <c r="D832" s="332" t="s">
        <v>305</v>
      </c>
      <c r="E832" s="7">
        <v>31</v>
      </c>
      <c r="F832" s="7">
        <v>10</v>
      </c>
      <c r="G832" s="7">
        <v>2002</v>
      </c>
      <c r="H832" s="6" t="s">
        <v>85</v>
      </c>
      <c r="I832" s="6">
        <v>11</v>
      </c>
      <c r="J832" s="103" t="s">
        <v>14</v>
      </c>
      <c r="K832" s="4" t="s">
        <v>86</v>
      </c>
      <c r="L832" s="103" t="s">
        <v>35</v>
      </c>
      <c r="M832" s="4"/>
      <c r="O832" s="433"/>
    </row>
    <row r="833" spans="1:256" ht="16.5" customHeight="1">
      <c r="A833" s="80">
        <f>SUBTOTAL(3,$B$9:B833)</f>
        <v>825</v>
      </c>
      <c r="B833" s="434" t="s">
        <v>2019</v>
      </c>
      <c r="C833" s="67" t="s">
        <v>2020</v>
      </c>
      <c r="D833" s="350" t="s">
        <v>319</v>
      </c>
      <c r="E833" s="68">
        <v>2</v>
      </c>
      <c r="F833" s="68">
        <v>10</v>
      </c>
      <c r="G833" s="68">
        <v>2002</v>
      </c>
      <c r="H833" s="68" t="s">
        <v>2021</v>
      </c>
      <c r="I833" s="324">
        <v>11</v>
      </c>
      <c r="J833" s="103" t="s">
        <v>14</v>
      </c>
      <c r="K833" s="323" t="s">
        <v>271</v>
      </c>
      <c r="L833" s="103" t="s">
        <v>35</v>
      </c>
      <c r="M833" s="5"/>
      <c r="O833" s="433"/>
      <c r="P833" s="288"/>
    </row>
    <row r="834" spans="1:256" s="288" customFormat="1" ht="16.5" customHeight="1">
      <c r="A834" s="80">
        <f>SUBTOTAL(3,$B$9:B834)</f>
        <v>826</v>
      </c>
      <c r="B834" s="434" t="s">
        <v>2022</v>
      </c>
      <c r="C834" s="384" t="s">
        <v>2023</v>
      </c>
      <c r="D834" s="354" t="s">
        <v>80</v>
      </c>
      <c r="E834" s="80">
        <v>16</v>
      </c>
      <c r="F834" s="80">
        <v>1</v>
      </c>
      <c r="G834" s="80">
        <v>2002</v>
      </c>
      <c r="H834" s="80" t="s">
        <v>378</v>
      </c>
      <c r="I834" s="64">
        <v>11</v>
      </c>
      <c r="J834" s="343" t="s">
        <v>1019</v>
      </c>
      <c r="K834" s="80" t="s">
        <v>258</v>
      </c>
      <c r="L834" s="103" t="s">
        <v>39</v>
      </c>
      <c r="M834" s="69"/>
      <c r="N834" s="148"/>
      <c r="O834" s="433"/>
      <c r="P834" s="1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  <c r="AA834" s="148"/>
      <c r="AB834" s="148"/>
      <c r="AC834" s="148"/>
      <c r="AD834" s="148"/>
      <c r="AE834" s="148"/>
      <c r="AF834" s="148"/>
      <c r="AG834" s="148"/>
      <c r="AH834" s="148"/>
      <c r="AI834" s="148"/>
      <c r="AJ834" s="148"/>
      <c r="AK834" s="148"/>
      <c r="AL834" s="148"/>
      <c r="AM834" s="148"/>
      <c r="AN834" s="148"/>
      <c r="AO834" s="148"/>
      <c r="AP834" s="148"/>
      <c r="AQ834" s="148"/>
      <c r="AR834" s="148"/>
      <c r="AS834" s="148"/>
      <c r="AT834" s="148"/>
      <c r="AU834" s="148"/>
      <c r="AV834" s="148"/>
      <c r="AW834" s="148"/>
      <c r="AX834" s="148"/>
      <c r="AY834" s="148"/>
      <c r="AZ834" s="148"/>
      <c r="BA834" s="148"/>
      <c r="BB834" s="148"/>
      <c r="BC834" s="148"/>
      <c r="BD834" s="148"/>
      <c r="BE834" s="148"/>
      <c r="BF834" s="148"/>
      <c r="BG834" s="148"/>
      <c r="BH834" s="148"/>
      <c r="BI834" s="148"/>
      <c r="BJ834" s="148"/>
      <c r="BK834" s="148"/>
      <c r="BL834" s="148"/>
      <c r="BM834" s="148"/>
      <c r="BN834" s="148"/>
      <c r="BO834" s="148"/>
      <c r="BP834" s="148"/>
      <c r="BQ834" s="148"/>
      <c r="BR834" s="148"/>
      <c r="BS834" s="148"/>
      <c r="BT834" s="148"/>
      <c r="BU834" s="148"/>
      <c r="BV834" s="148"/>
      <c r="BW834" s="148"/>
      <c r="BX834" s="148"/>
      <c r="BY834" s="148"/>
      <c r="BZ834" s="148"/>
      <c r="CA834" s="148"/>
      <c r="CB834" s="148"/>
      <c r="CC834" s="148"/>
      <c r="CD834" s="148"/>
      <c r="CE834" s="148"/>
      <c r="CF834" s="148"/>
      <c r="CG834" s="148"/>
      <c r="CH834" s="148"/>
      <c r="CI834" s="148"/>
      <c r="CJ834" s="148"/>
      <c r="CK834" s="148"/>
      <c r="CL834" s="148"/>
      <c r="CM834" s="148"/>
      <c r="CN834" s="148"/>
      <c r="CO834" s="148"/>
      <c r="CP834" s="148"/>
      <c r="CQ834" s="148"/>
      <c r="CR834" s="148"/>
      <c r="CS834" s="148"/>
      <c r="CT834" s="148"/>
      <c r="CU834" s="148"/>
      <c r="CV834" s="148"/>
      <c r="CW834" s="148"/>
      <c r="CX834" s="148"/>
      <c r="CY834" s="148"/>
      <c r="CZ834" s="148"/>
      <c r="DA834" s="148"/>
      <c r="DB834" s="148"/>
      <c r="DC834" s="148"/>
      <c r="DD834" s="148"/>
      <c r="DE834" s="148"/>
      <c r="DF834" s="148"/>
      <c r="DG834" s="148"/>
      <c r="DH834" s="148"/>
      <c r="DI834" s="148"/>
      <c r="DJ834" s="148"/>
      <c r="DK834" s="148"/>
      <c r="DL834" s="148"/>
      <c r="DM834" s="148"/>
      <c r="DN834" s="148"/>
      <c r="DO834" s="148"/>
      <c r="DP834" s="148"/>
      <c r="DQ834" s="148"/>
      <c r="DR834" s="148"/>
      <c r="DS834" s="148"/>
      <c r="DT834" s="148"/>
      <c r="DU834" s="148"/>
      <c r="DV834" s="148"/>
      <c r="DW834" s="148"/>
      <c r="DX834" s="148"/>
      <c r="DY834" s="148"/>
      <c r="DZ834" s="148"/>
      <c r="EA834" s="148"/>
      <c r="EB834" s="148"/>
      <c r="EC834" s="148"/>
      <c r="ED834" s="148"/>
      <c r="EE834" s="148"/>
      <c r="EF834" s="148"/>
      <c r="EG834" s="148"/>
      <c r="EH834" s="148"/>
      <c r="EI834" s="148"/>
      <c r="EJ834" s="148"/>
      <c r="EK834" s="148"/>
      <c r="EL834" s="148"/>
      <c r="EM834" s="148"/>
      <c r="EN834" s="148"/>
      <c r="EO834" s="148"/>
      <c r="EP834" s="148"/>
      <c r="EQ834" s="148"/>
      <c r="ER834" s="148"/>
      <c r="ES834" s="148"/>
      <c r="ET834" s="148"/>
      <c r="EU834" s="148"/>
      <c r="EV834" s="148"/>
      <c r="EW834" s="148"/>
      <c r="EX834" s="148"/>
      <c r="EY834" s="148"/>
      <c r="EZ834" s="148"/>
      <c r="FA834" s="148"/>
      <c r="FB834" s="148"/>
      <c r="FC834" s="148"/>
      <c r="FD834" s="148"/>
      <c r="FE834" s="148"/>
      <c r="FF834" s="148"/>
      <c r="FG834" s="148"/>
      <c r="FH834" s="148"/>
      <c r="FI834" s="148"/>
      <c r="FJ834" s="148"/>
      <c r="FK834" s="148"/>
      <c r="FL834" s="148"/>
      <c r="FM834" s="148"/>
      <c r="FN834" s="148"/>
      <c r="FO834" s="148"/>
      <c r="FP834" s="148"/>
      <c r="FQ834" s="148"/>
      <c r="FR834" s="148"/>
      <c r="FS834" s="148"/>
      <c r="FT834" s="148"/>
      <c r="FU834" s="148"/>
      <c r="FV834" s="148"/>
      <c r="FW834" s="148"/>
      <c r="FX834" s="148"/>
      <c r="FY834" s="148"/>
      <c r="FZ834" s="148"/>
      <c r="GA834" s="148"/>
      <c r="GB834" s="148"/>
      <c r="GC834" s="148"/>
      <c r="GD834" s="148"/>
      <c r="GE834" s="148"/>
      <c r="GF834" s="148"/>
      <c r="GG834" s="148"/>
      <c r="GH834" s="148"/>
      <c r="GI834" s="148"/>
      <c r="GJ834" s="148"/>
      <c r="GK834" s="148"/>
      <c r="GL834" s="148"/>
      <c r="GM834" s="148"/>
      <c r="GN834" s="148"/>
      <c r="GO834" s="148"/>
      <c r="GP834" s="148"/>
      <c r="GQ834" s="148"/>
      <c r="GR834" s="148"/>
      <c r="GS834" s="148"/>
      <c r="GT834" s="148"/>
      <c r="GU834" s="148"/>
      <c r="GV834" s="148"/>
      <c r="GW834" s="148"/>
      <c r="GX834" s="148"/>
      <c r="GY834" s="148"/>
      <c r="GZ834" s="148"/>
      <c r="HA834" s="148"/>
      <c r="HB834" s="148"/>
      <c r="HC834" s="148"/>
      <c r="HD834" s="148"/>
      <c r="HE834" s="148"/>
      <c r="HF834" s="148"/>
      <c r="HG834" s="148"/>
      <c r="HH834" s="148"/>
      <c r="HI834" s="148"/>
      <c r="HJ834" s="148"/>
      <c r="HK834" s="148"/>
      <c r="HL834" s="148"/>
      <c r="HM834" s="148"/>
      <c r="HN834" s="148"/>
      <c r="HO834" s="148"/>
      <c r="HP834" s="148"/>
      <c r="HQ834" s="148"/>
      <c r="HR834" s="148"/>
      <c r="HS834" s="148"/>
      <c r="HT834" s="148"/>
      <c r="HU834" s="148"/>
      <c r="HV834" s="148"/>
      <c r="HW834" s="148"/>
      <c r="HX834" s="148"/>
      <c r="HY834" s="148"/>
      <c r="HZ834" s="148"/>
      <c r="IA834" s="148"/>
      <c r="IB834" s="148"/>
      <c r="IC834" s="148"/>
      <c r="ID834" s="148"/>
      <c r="IE834" s="148"/>
      <c r="IF834" s="148"/>
      <c r="IG834" s="148"/>
      <c r="IH834" s="148"/>
      <c r="II834" s="148"/>
      <c r="IJ834" s="148"/>
      <c r="IK834" s="148"/>
      <c r="IL834" s="148"/>
      <c r="IM834" s="148"/>
      <c r="IN834" s="148"/>
      <c r="IO834" s="148"/>
      <c r="IP834" s="148"/>
      <c r="IQ834" s="148"/>
      <c r="IR834" s="148"/>
      <c r="IS834" s="148"/>
      <c r="IT834" s="148"/>
      <c r="IU834" s="148"/>
      <c r="IV834" s="148"/>
    </row>
    <row r="835" spans="1:256" s="288" customFormat="1" ht="16.5" customHeight="1">
      <c r="A835" s="80">
        <f>SUBTOTAL(3,$B$9:B835)</f>
        <v>827</v>
      </c>
      <c r="B835" s="434" t="s">
        <v>2024</v>
      </c>
      <c r="C835" s="163" t="s">
        <v>596</v>
      </c>
      <c r="D835" s="347" t="s">
        <v>80</v>
      </c>
      <c r="E835" s="69">
        <v>27</v>
      </c>
      <c r="F835" s="69">
        <v>1</v>
      </c>
      <c r="G835" s="69">
        <v>2002</v>
      </c>
      <c r="H835" s="69" t="s">
        <v>113</v>
      </c>
      <c r="I835" s="69">
        <v>11</v>
      </c>
      <c r="J835" s="68" t="s">
        <v>1019</v>
      </c>
      <c r="K835" s="69" t="s">
        <v>143</v>
      </c>
      <c r="L835" s="103" t="s">
        <v>39</v>
      </c>
      <c r="M835" s="69"/>
      <c r="N835" s="148"/>
      <c r="O835" s="433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  <c r="AA835" s="148"/>
      <c r="AB835" s="148"/>
      <c r="AC835" s="148"/>
      <c r="AD835" s="148"/>
      <c r="AE835" s="148"/>
      <c r="AF835" s="148"/>
      <c r="AG835" s="148"/>
      <c r="AH835" s="148"/>
      <c r="AI835" s="148"/>
      <c r="AJ835" s="148"/>
      <c r="AK835" s="148"/>
      <c r="AL835" s="148"/>
      <c r="AM835" s="148"/>
      <c r="AN835" s="148"/>
      <c r="AO835" s="148"/>
      <c r="AP835" s="148"/>
      <c r="AQ835" s="148"/>
      <c r="AR835" s="148"/>
      <c r="AS835" s="148"/>
      <c r="AT835" s="148"/>
      <c r="AU835" s="148"/>
      <c r="AV835" s="148"/>
      <c r="AW835" s="148"/>
      <c r="AX835" s="148"/>
      <c r="AY835" s="148"/>
      <c r="AZ835" s="148"/>
      <c r="BA835" s="148"/>
      <c r="BB835" s="148"/>
      <c r="BC835" s="148"/>
      <c r="BD835" s="148"/>
      <c r="BE835" s="148"/>
      <c r="BF835" s="148"/>
      <c r="BG835" s="148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BZ835" s="148"/>
      <c r="CA835" s="148"/>
      <c r="CB835" s="148"/>
      <c r="CC835" s="148"/>
      <c r="CD835" s="148"/>
      <c r="CE835" s="148"/>
      <c r="CF835" s="148"/>
      <c r="CG835" s="148"/>
      <c r="CH835" s="148"/>
      <c r="CI835" s="148"/>
      <c r="CJ835" s="148"/>
      <c r="CK835" s="148"/>
      <c r="CL835" s="148"/>
      <c r="CM835" s="148"/>
      <c r="CN835" s="148"/>
      <c r="CO835" s="148"/>
      <c r="CP835" s="148"/>
      <c r="CQ835" s="148"/>
      <c r="CR835" s="148"/>
      <c r="CS835" s="148"/>
      <c r="CT835" s="148"/>
      <c r="CU835" s="148"/>
      <c r="CV835" s="148"/>
      <c r="CW835" s="148"/>
      <c r="CX835" s="148"/>
      <c r="CY835" s="148"/>
      <c r="CZ835" s="148"/>
      <c r="DA835" s="148"/>
      <c r="DB835" s="148"/>
      <c r="DC835" s="148"/>
      <c r="DD835" s="148"/>
      <c r="DE835" s="148"/>
      <c r="DF835" s="148"/>
      <c r="DG835" s="148"/>
      <c r="DH835" s="148"/>
      <c r="DI835" s="148"/>
      <c r="DJ835" s="148"/>
      <c r="DK835" s="148"/>
      <c r="DL835" s="148"/>
      <c r="DM835" s="148"/>
      <c r="DN835" s="148"/>
      <c r="DO835" s="148"/>
      <c r="DP835" s="148"/>
      <c r="DQ835" s="148"/>
      <c r="DR835" s="148"/>
      <c r="DS835" s="148"/>
      <c r="DT835" s="148"/>
      <c r="DU835" s="148"/>
      <c r="DV835" s="148"/>
      <c r="DW835" s="148"/>
      <c r="DX835" s="148"/>
      <c r="DY835" s="148"/>
      <c r="DZ835" s="148"/>
      <c r="EA835" s="148"/>
      <c r="EB835" s="148"/>
      <c r="EC835" s="148"/>
      <c r="ED835" s="148"/>
      <c r="EE835" s="148"/>
      <c r="EF835" s="148"/>
      <c r="EG835" s="148"/>
      <c r="EH835" s="148"/>
      <c r="EI835" s="148"/>
      <c r="EJ835" s="148"/>
      <c r="EK835" s="148"/>
      <c r="EL835" s="148"/>
      <c r="EM835" s="148"/>
      <c r="EN835" s="148"/>
      <c r="EO835" s="148"/>
      <c r="EP835" s="148"/>
      <c r="EQ835" s="148"/>
      <c r="ER835" s="148"/>
      <c r="ES835" s="148"/>
      <c r="ET835" s="148"/>
      <c r="EU835" s="148"/>
      <c r="EV835" s="148"/>
      <c r="EW835" s="148"/>
      <c r="EX835" s="148"/>
      <c r="EY835" s="148"/>
      <c r="EZ835" s="148"/>
      <c r="FA835" s="148"/>
      <c r="FB835" s="148"/>
      <c r="FC835" s="148"/>
      <c r="FD835" s="148"/>
      <c r="FE835" s="148"/>
      <c r="FF835" s="148"/>
      <c r="FG835" s="148"/>
      <c r="FH835" s="148"/>
      <c r="FI835" s="148"/>
      <c r="FJ835" s="148"/>
      <c r="FK835" s="148"/>
      <c r="FL835" s="148"/>
      <c r="FM835" s="148"/>
      <c r="FN835" s="148"/>
      <c r="FO835" s="148"/>
      <c r="FP835" s="148"/>
      <c r="FQ835" s="148"/>
      <c r="FR835" s="148"/>
      <c r="FS835" s="148"/>
      <c r="FT835" s="148"/>
      <c r="FU835" s="148"/>
      <c r="FV835" s="148"/>
      <c r="FW835" s="148"/>
      <c r="FX835" s="148"/>
      <c r="FY835" s="148"/>
      <c r="FZ835" s="148"/>
      <c r="GA835" s="148"/>
      <c r="GB835" s="148"/>
      <c r="GC835" s="148"/>
      <c r="GD835" s="148"/>
      <c r="GE835" s="148"/>
      <c r="GF835" s="148"/>
      <c r="GG835" s="148"/>
      <c r="GH835" s="148"/>
      <c r="GI835" s="148"/>
      <c r="GJ835" s="148"/>
      <c r="GK835" s="148"/>
      <c r="GL835" s="148"/>
      <c r="GM835" s="148"/>
      <c r="GN835" s="148"/>
      <c r="GO835" s="148"/>
      <c r="GP835" s="148"/>
      <c r="GQ835" s="148"/>
      <c r="GR835" s="148"/>
      <c r="GS835" s="148"/>
      <c r="GT835" s="148"/>
      <c r="GU835" s="148"/>
      <c r="GV835" s="148"/>
      <c r="GW835" s="148"/>
      <c r="GX835" s="148"/>
      <c r="GY835" s="148"/>
      <c r="GZ835" s="148"/>
      <c r="HA835" s="148"/>
      <c r="HB835" s="148"/>
      <c r="HC835" s="148"/>
      <c r="HD835" s="148"/>
      <c r="HE835" s="148"/>
      <c r="HF835" s="148"/>
      <c r="HG835" s="148"/>
      <c r="HH835" s="148"/>
      <c r="HI835" s="148"/>
      <c r="HJ835" s="148"/>
      <c r="HK835" s="148"/>
      <c r="HL835" s="148"/>
      <c r="HM835" s="148"/>
      <c r="HN835" s="148"/>
      <c r="HO835" s="148"/>
      <c r="HP835" s="148"/>
      <c r="HQ835" s="148"/>
      <c r="HR835" s="148"/>
      <c r="HS835" s="148"/>
      <c r="HT835" s="148"/>
      <c r="HU835" s="148"/>
      <c r="HV835" s="148"/>
      <c r="HW835" s="148"/>
      <c r="HX835" s="148"/>
      <c r="HY835" s="148"/>
      <c r="HZ835" s="148"/>
      <c r="IA835" s="148"/>
      <c r="IB835" s="148"/>
      <c r="IC835" s="148"/>
      <c r="ID835" s="148"/>
      <c r="IE835" s="148"/>
      <c r="IF835" s="148"/>
      <c r="IG835" s="148"/>
      <c r="IH835" s="148"/>
      <c r="II835" s="148"/>
      <c r="IJ835" s="148"/>
      <c r="IK835" s="148"/>
      <c r="IL835" s="148"/>
      <c r="IM835" s="148"/>
      <c r="IN835" s="148"/>
      <c r="IO835" s="148"/>
      <c r="IP835" s="148"/>
      <c r="IQ835" s="148"/>
      <c r="IR835" s="148"/>
      <c r="IS835" s="148"/>
      <c r="IT835" s="148"/>
      <c r="IU835" s="148"/>
      <c r="IV835" s="148"/>
    </row>
    <row r="836" spans="1:256" s="288" customFormat="1" ht="16.5" customHeight="1">
      <c r="A836" s="80">
        <f>SUBTOTAL(3,$B$9:B836)</f>
        <v>828</v>
      </c>
      <c r="B836" s="434" t="s">
        <v>2025</v>
      </c>
      <c r="C836" s="384" t="s">
        <v>832</v>
      </c>
      <c r="D836" s="354" t="s">
        <v>508</v>
      </c>
      <c r="E836" s="80">
        <v>20</v>
      </c>
      <c r="F836" s="80">
        <v>6</v>
      </c>
      <c r="G836" s="80">
        <v>2002</v>
      </c>
      <c r="H836" s="80" t="s">
        <v>378</v>
      </c>
      <c r="I836" s="64">
        <v>11</v>
      </c>
      <c r="J836" s="343" t="s">
        <v>1019</v>
      </c>
      <c r="K836" s="80" t="s">
        <v>258</v>
      </c>
      <c r="L836" s="103" t="s">
        <v>39</v>
      </c>
      <c r="M836" s="69"/>
      <c r="N836" s="148"/>
      <c r="O836" s="433"/>
      <c r="P836" s="1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  <c r="AA836" s="148"/>
      <c r="AB836" s="148"/>
      <c r="AC836" s="148"/>
      <c r="AD836" s="148"/>
      <c r="AE836" s="148"/>
      <c r="AF836" s="148"/>
      <c r="AG836" s="148"/>
      <c r="AH836" s="148"/>
      <c r="AI836" s="148"/>
      <c r="AJ836" s="148"/>
      <c r="AK836" s="148"/>
      <c r="AL836" s="148"/>
      <c r="AM836" s="148"/>
      <c r="AN836" s="148"/>
      <c r="AO836" s="148"/>
      <c r="AP836" s="148"/>
      <c r="AQ836" s="148"/>
      <c r="AR836" s="148"/>
      <c r="AS836" s="148"/>
      <c r="AT836" s="148"/>
      <c r="AU836" s="148"/>
      <c r="AV836" s="148"/>
      <c r="AW836" s="148"/>
      <c r="AX836" s="148"/>
      <c r="AY836" s="148"/>
      <c r="AZ836" s="148"/>
      <c r="BA836" s="148"/>
      <c r="BB836" s="148"/>
      <c r="BC836" s="148"/>
      <c r="BD836" s="148"/>
      <c r="BE836" s="148"/>
      <c r="BF836" s="148"/>
      <c r="BG836" s="148"/>
      <c r="BH836" s="148"/>
      <c r="BI836" s="148"/>
      <c r="BJ836" s="148"/>
      <c r="BK836" s="148"/>
      <c r="BL836" s="148"/>
      <c r="BM836" s="148"/>
      <c r="BN836" s="148"/>
      <c r="BO836" s="148"/>
      <c r="BP836" s="148"/>
      <c r="BQ836" s="148"/>
      <c r="BR836" s="148"/>
      <c r="BS836" s="148"/>
      <c r="BT836" s="148"/>
      <c r="BU836" s="148"/>
      <c r="BV836" s="148"/>
      <c r="BW836" s="148"/>
      <c r="BX836" s="148"/>
      <c r="BY836" s="148"/>
      <c r="BZ836" s="148"/>
      <c r="CA836" s="148"/>
      <c r="CB836" s="148"/>
      <c r="CC836" s="148"/>
      <c r="CD836" s="148"/>
      <c r="CE836" s="148"/>
      <c r="CF836" s="148"/>
      <c r="CG836" s="148"/>
      <c r="CH836" s="148"/>
      <c r="CI836" s="148"/>
      <c r="CJ836" s="148"/>
      <c r="CK836" s="148"/>
      <c r="CL836" s="148"/>
      <c r="CM836" s="148"/>
      <c r="CN836" s="148"/>
      <c r="CO836" s="148"/>
      <c r="CP836" s="148"/>
      <c r="CQ836" s="148"/>
      <c r="CR836" s="148"/>
      <c r="CS836" s="148"/>
      <c r="CT836" s="148"/>
      <c r="CU836" s="148"/>
      <c r="CV836" s="148"/>
      <c r="CW836" s="148"/>
      <c r="CX836" s="148"/>
      <c r="CY836" s="148"/>
      <c r="CZ836" s="148"/>
      <c r="DA836" s="148"/>
      <c r="DB836" s="148"/>
      <c r="DC836" s="148"/>
      <c r="DD836" s="148"/>
      <c r="DE836" s="148"/>
      <c r="DF836" s="148"/>
      <c r="DG836" s="148"/>
      <c r="DH836" s="148"/>
      <c r="DI836" s="148"/>
      <c r="DJ836" s="148"/>
      <c r="DK836" s="148"/>
      <c r="DL836" s="148"/>
      <c r="DM836" s="148"/>
      <c r="DN836" s="148"/>
      <c r="DO836" s="148"/>
      <c r="DP836" s="148"/>
      <c r="DQ836" s="148"/>
      <c r="DR836" s="148"/>
      <c r="DS836" s="148"/>
      <c r="DT836" s="148"/>
      <c r="DU836" s="148"/>
      <c r="DV836" s="148"/>
      <c r="DW836" s="148"/>
      <c r="DX836" s="148"/>
      <c r="DY836" s="148"/>
      <c r="DZ836" s="148"/>
      <c r="EA836" s="148"/>
      <c r="EB836" s="148"/>
      <c r="EC836" s="148"/>
      <c r="ED836" s="148"/>
      <c r="EE836" s="148"/>
      <c r="EF836" s="148"/>
      <c r="EG836" s="148"/>
      <c r="EH836" s="148"/>
      <c r="EI836" s="148"/>
      <c r="EJ836" s="148"/>
      <c r="EK836" s="148"/>
      <c r="EL836" s="148"/>
      <c r="EM836" s="148"/>
      <c r="EN836" s="148"/>
      <c r="EO836" s="148"/>
      <c r="EP836" s="148"/>
      <c r="EQ836" s="148"/>
      <c r="ER836" s="148"/>
      <c r="ES836" s="148"/>
      <c r="ET836" s="148"/>
      <c r="EU836" s="148"/>
      <c r="EV836" s="148"/>
      <c r="EW836" s="148"/>
      <c r="EX836" s="148"/>
      <c r="EY836" s="148"/>
      <c r="EZ836" s="148"/>
      <c r="FA836" s="148"/>
      <c r="FB836" s="148"/>
      <c r="FC836" s="148"/>
      <c r="FD836" s="148"/>
      <c r="FE836" s="148"/>
      <c r="FF836" s="148"/>
      <c r="FG836" s="148"/>
      <c r="FH836" s="148"/>
      <c r="FI836" s="148"/>
      <c r="FJ836" s="148"/>
      <c r="FK836" s="148"/>
      <c r="FL836" s="148"/>
      <c r="FM836" s="148"/>
      <c r="FN836" s="148"/>
      <c r="FO836" s="148"/>
      <c r="FP836" s="148"/>
      <c r="FQ836" s="148"/>
      <c r="FR836" s="148"/>
      <c r="FS836" s="148"/>
      <c r="FT836" s="148"/>
      <c r="FU836" s="148"/>
      <c r="FV836" s="148"/>
      <c r="FW836" s="148"/>
      <c r="FX836" s="148"/>
      <c r="FY836" s="148"/>
      <c r="FZ836" s="148"/>
      <c r="GA836" s="148"/>
      <c r="GB836" s="148"/>
      <c r="GC836" s="148"/>
      <c r="GD836" s="148"/>
      <c r="GE836" s="148"/>
      <c r="GF836" s="148"/>
      <c r="GG836" s="148"/>
      <c r="GH836" s="148"/>
      <c r="GI836" s="148"/>
      <c r="GJ836" s="148"/>
      <c r="GK836" s="148"/>
      <c r="GL836" s="148"/>
      <c r="GM836" s="148"/>
      <c r="GN836" s="148"/>
      <c r="GO836" s="148"/>
      <c r="GP836" s="148"/>
      <c r="GQ836" s="148"/>
      <c r="GR836" s="148"/>
      <c r="GS836" s="148"/>
      <c r="GT836" s="148"/>
      <c r="GU836" s="148"/>
      <c r="GV836" s="148"/>
      <c r="GW836" s="148"/>
      <c r="GX836" s="148"/>
      <c r="GY836" s="148"/>
      <c r="GZ836" s="148"/>
      <c r="HA836" s="148"/>
      <c r="HB836" s="148"/>
      <c r="HC836" s="148"/>
      <c r="HD836" s="148"/>
      <c r="HE836" s="148"/>
      <c r="HF836" s="148"/>
      <c r="HG836" s="148"/>
      <c r="HH836" s="148"/>
      <c r="HI836" s="148"/>
      <c r="HJ836" s="148"/>
      <c r="HK836" s="148"/>
      <c r="HL836" s="148"/>
      <c r="HM836" s="148"/>
      <c r="HN836" s="148"/>
      <c r="HO836" s="148"/>
      <c r="HP836" s="148"/>
      <c r="HQ836" s="148"/>
      <c r="HR836" s="148"/>
      <c r="HS836" s="148"/>
      <c r="HT836" s="148"/>
      <c r="HU836" s="148"/>
      <c r="HV836" s="148"/>
      <c r="HW836" s="148"/>
      <c r="HX836" s="148"/>
      <c r="HY836" s="148"/>
      <c r="HZ836" s="148"/>
      <c r="IA836" s="148"/>
      <c r="IB836" s="148"/>
      <c r="IC836" s="148"/>
      <c r="ID836" s="148"/>
      <c r="IE836" s="148"/>
      <c r="IF836" s="148"/>
      <c r="IG836" s="148"/>
      <c r="IH836" s="148"/>
      <c r="II836" s="148"/>
      <c r="IJ836" s="148"/>
      <c r="IK836" s="148"/>
      <c r="IL836" s="148"/>
      <c r="IM836" s="148"/>
      <c r="IN836" s="148"/>
      <c r="IO836" s="148"/>
      <c r="IP836" s="148"/>
      <c r="IQ836" s="148"/>
      <c r="IR836" s="148"/>
      <c r="IS836" s="148"/>
      <c r="IT836" s="148"/>
      <c r="IU836" s="148"/>
      <c r="IV836" s="148"/>
    </row>
    <row r="837" spans="1:256" s="288" customFormat="1" ht="16.5" customHeight="1">
      <c r="A837" s="80">
        <f>SUBTOTAL(3,$B$9:B837)</f>
        <v>829</v>
      </c>
      <c r="B837" s="434" t="s">
        <v>2026</v>
      </c>
      <c r="C837" s="388" t="s">
        <v>2027</v>
      </c>
      <c r="D837" s="334" t="s">
        <v>1455</v>
      </c>
      <c r="E837" s="103" t="s">
        <v>91</v>
      </c>
      <c r="F837" s="103" t="s">
        <v>265</v>
      </c>
      <c r="G837" s="103" t="s">
        <v>1501</v>
      </c>
      <c r="H837" s="5" t="s">
        <v>2028</v>
      </c>
      <c r="I837" s="103">
        <v>11</v>
      </c>
      <c r="J837" s="5" t="s">
        <v>1019</v>
      </c>
      <c r="K837" s="5" t="s">
        <v>94</v>
      </c>
      <c r="L837" s="103" t="s">
        <v>39</v>
      </c>
      <c r="M837" s="4"/>
      <c r="N837" s="148"/>
      <c r="O837" s="433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  <c r="AA837" s="148"/>
      <c r="AB837" s="148"/>
      <c r="AC837" s="148"/>
      <c r="AD837" s="148"/>
      <c r="AE837" s="148"/>
      <c r="AF837" s="148"/>
      <c r="AG837" s="148"/>
      <c r="AH837" s="148"/>
      <c r="AI837" s="148"/>
      <c r="AJ837" s="148"/>
      <c r="AK837" s="148"/>
      <c r="AL837" s="148"/>
      <c r="AM837" s="148"/>
      <c r="AN837" s="148"/>
      <c r="AO837" s="148"/>
      <c r="AP837" s="148"/>
      <c r="AQ837" s="148"/>
      <c r="AR837" s="148"/>
      <c r="AS837" s="148"/>
      <c r="AT837" s="148"/>
      <c r="AU837" s="148"/>
      <c r="AV837" s="148"/>
      <c r="AW837" s="148"/>
      <c r="AX837" s="148"/>
      <c r="AY837" s="148"/>
      <c r="AZ837" s="148"/>
      <c r="BA837" s="148"/>
      <c r="BB837" s="148"/>
      <c r="BC837" s="148"/>
      <c r="BD837" s="148"/>
      <c r="BE837" s="148"/>
      <c r="BF837" s="148"/>
      <c r="BG837" s="148"/>
      <c r="BH837" s="148"/>
      <c r="BI837" s="148"/>
      <c r="BJ837" s="148"/>
      <c r="BK837" s="148"/>
      <c r="BL837" s="148"/>
      <c r="BM837" s="148"/>
      <c r="BN837" s="148"/>
      <c r="BO837" s="148"/>
      <c r="BP837" s="148"/>
      <c r="BQ837" s="148"/>
      <c r="BR837" s="148"/>
      <c r="BS837" s="148"/>
      <c r="BT837" s="148"/>
      <c r="BU837" s="148"/>
      <c r="BV837" s="148"/>
      <c r="BW837" s="148"/>
      <c r="BX837" s="148"/>
      <c r="BY837" s="148"/>
      <c r="BZ837" s="148"/>
      <c r="CA837" s="148"/>
      <c r="CB837" s="148"/>
      <c r="CC837" s="148"/>
      <c r="CD837" s="148"/>
      <c r="CE837" s="148"/>
      <c r="CF837" s="148"/>
      <c r="CG837" s="148"/>
      <c r="CH837" s="148"/>
      <c r="CI837" s="148"/>
      <c r="CJ837" s="148"/>
      <c r="CK837" s="148"/>
      <c r="CL837" s="148"/>
      <c r="CM837" s="148"/>
      <c r="CN837" s="148"/>
      <c r="CO837" s="148"/>
      <c r="CP837" s="148"/>
      <c r="CQ837" s="148"/>
      <c r="CR837" s="148"/>
      <c r="CS837" s="148"/>
      <c r="CT837" s="148"/>
      <c r="CU837" s="148"/>
      <c r="CV837" s="148"/>
      <c r="CW837" s="148"/>
      <c r="CX837" s="148"/>
      <c r="CY837" s="148"/>
      <c r="CZ837" s="148"/>
      <c r="DA837" s="148"/>
      <c r="DB837" s="148"/>
      <c r="DC837" s="148"/>
      <c r="DD837" s="148"/>
      <c r="DE837" s="148"/>
      <c r="DF837" s="148"/>
      <c r="DG837" s="148"/>
      <c r="DH837" s="148"/>
      <c r="DI837" s="148"/>
      <c r="DJ837" s="148"/>
      <c r="DK837" s="148"/>
      <c r="DL837" s="148"/>
      <c r="DM837" s="148"/>
      <c r="DN837" s="148"/>
      <c r="DO837" s="148"/>
      <c r="DP837" s="148"/>
      <c r="DQ837" s="148"/>
      <c r="DR837" s="148"/>
      <c r="DS837" s="148"/>
      <c r="DT837" s="148"/>
      <c r="DU837" s="148"/>
      <c r="DV837" s="148"/>
      <c r="DW837" s="148"/>
      <c r="DX837" s="148"/>
      <c r="DY837" s="148"/>
      <c r="DZ837" s="148"/>
      <c r="EA837" s="148"/>
      <c r="EB837" s="148"/>
      <c r="EC837" s="148"/>
      <c r="ED837" s="148"/>
      <c r="EE837" s="148"/>
      <c r="EF837" s="148"/>
      <c r="EG837" s="148"/>
      <c r="EH837" s="148"/>
      <c r="EI837" s="148"/>
      <c r="EJ837" s="148"/>
      <c r="EK837" s="148"/>
      <c r="EL837" s="148"/>
      <c r="EM837" s="148"/>
      <c r="EN837" s="148"/>
      <c r="EO837" s="148"/>
      <c r="EP837" s="148"/>
      <c r="EQ837" s="148"/>
      <c r="ER837" s="148"/>
      <c r="ES837" s="148"/>
      <c r="ET837" s="148"/>
      <c r="EU837" s="148"/>
      <c r="EV837" s="148"/>
      <c r="EW837" s="148"/>
      <c r="EX837" s="148"/>
      <c r="EY837" s="148"/>
      <c r="EZ837" s="148"/>
      <c r="FA837" s="148"/>
      <c r="FB837" s="148"/>
      <c r="FC837" s="148"/>
      <c r="FD837" s="148"/>
      <c r="FE837" s="148"/>
      <c r="FF837" s="148"/>
      <c r="FG837" s="148"/>
      <c r="FH837" s="148"/>
      <c r="FI837" s="148"/>
      <c r="FJ837" s="148"/>
      <c r="FK837" s="148"/>
      <c r="FL837" s="148"/>
      <c r="FM837" s="148"/>
      <c r="FN837" s="148"/>
      <c r="FO837" s="148"/>
      <c r="FP837" s="148"/>
      <c r="FQ837" s="148"/>
      <c r="FR837" s="148"/>
      <c r="FS837" s="148"/>
      <c r="FT837" s="148"/>
      <c r="FU837" s="148"/>
      <c r="FV837" s="148"/>
      <c r="FW837" s="148"/>
      <c r="FX837" s="148"/>
      <c r="FY837" s="148"/>
      <c r="FZ837" s="148"/>
      <c r="GA837" s="148"/>
      <c r="GB837" s="148"/>
      <c r="GC837" s="148"/>
      <c r="GD837" s="148"/>
      <c r="GE837" s="148"/>
      <c r="GF837" s="148"/>
      <c r="GG837" s="148"/>
      <c r="GH837" s="148"/>
      <c r="GI837" s="148"/>
      <c r="GJ837" s="148"/>
      <c r="GK837" s="148"/>
      <c r="GL837" s="148"/>
      <c r="GM837" s="148"/>
      <c r="GN837" s="148"/>
      <c r="GO837" s="148"/>
      <c r="GP837" s="148"/>
      <c r="GQ837" s="148"/>
      <c r="GR837" s="148"/>
      <c r="GS837" s="148"/>
      <c r="GT837" s="148"/>
      <c r="GU837" s="148"/>
      <c r="GV837" s="148"/>
      <c r="GW837" s="148"/>
      <c r="GX837" s="148"/>
      <c r="GY837" s="148"/>
      <c r="GZ837" s="148"/>
      <c r="HA837" s="148"/>
      <c r="HB837" s="148"/>
      <c r="HC837" s="148"/>
      <c r="HD837" s="148"/>
      <c r="HE837" s="148"/>
      <c r="HF837" s="148"/>
      <c r="HG837" s="148"/>
      <c r="HH837" s="148"/>
      <c r="HI837" s="148"/>
      <c r="HJ837" s="148"/>
      <c r="HK837" s="148"/>
      <c r="HL837" s="148"/>
      <c r="HM837" s="148"/>
      <c r="HN837" s="148"/>
      <c r="HO837" s="148"/>
      <c r="HP837" s="148"/>
      <c r="HQ837" s="148"/>
      <c r="HR837" s="148"/>
      <c r="HS837" s="148"/>
      <c r="HT837" s="148"/>
      <c r="HU837" s="148"/>
      <c r="HV837" s="148"/>
      <c r="HW837" s="148"/>
      <c r="HX837" s="148"/>
      <c r="HY837" s="148"/>
      <c r="HZ837" s="148"/>
      <c r="IA837" s="148"/>
      <c r="IB837" s="148"/>
      <c r="IC837" s="148"/>
      <c r="ID837" s="148"/>
      <c r="IE837" s="148"/>
      <c r="IF837" s="148"/>
      <c r="IG837" s="148"/>
      <c r="IH837" s="148"/>
      <c r="II837" s="148"/>
      <c r="IJ837" s="148"/>
      <c r="IK837" s="148"/>
      <c r="IL837" s="148"/>
      <c r="IM837" s="148"/>
      <c r="IN837" s="148"/>
      <c r="IO837" s="148"/>
      <c r="IP837" s="148"/>
      <c r="IQ837" s="148"/>
      <c r="IR837" s="148"/>
      <c r="IS837" s="148"/>
      <c r="IT837" s="148"/>
      <c r="IU837" s="148"/>
      <c r="IV837" s="148"/>
    </row>
    <row r="838" spans="1:256" s="288" customFormat="1" ht="16.5" customHeight="1">
      <c r="A838" s="80">
        <f>SUBTOTAL(3,$B$9:B838)</f>
        <v>830</v>
      </c>
      <c r="B838" s="434" t="s">
        <v>2029</v>
      </c>
      <c r="C838" s="163" t="s">
        <v>2030</v>
      </c>
      <c r="D838" s="348" t="s">
        <v>97</v>
      </c>
      <c r="E838" s="103">
        <v>4</v>
      </c>
      <c r="F838" s="103">
        <v>9</v>
      </c>
      <c r="G838" s="103">
        <v>2002</v>
      </c>
      <c r="H838" s="103" t="s">
        <v>75</v>
      </c>
      <c r="I838" s="103">
        <v>11</v>
      </c>
      <c r="J838" s="68" t="s">
        <v>1019</v>
      </c>
      <c r="K838" s="103" t="s">
        <v>76</v>
      </c>
      <c r="L838" s="103" t="s">
        <v>39</v>
      </c>
      <c r="M838" s="4"/>
      <c r="N838" s="148"/>
      <c r="O838" s="433"/>
      <c r="P838" s="1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  <c r="AA838" s="148"/>
      <c r="AB838" s="148"/>
      <c r="AC838" s="148"/>
      <c r="AD838" s="148"/>
      <c r="AE838" s="148"/>
      <c r="AF838" s="148"/>
      <c r="AG838" s="148"/>
      <c r="AH838" s="148"/>
      <c r="AI838" s="148"/>
      <c r="AJ838" s="148"/>
      <c r="AK838" s="148"/>
      <c r="AL838" s="148"/>
      <c r="AM838" s="148"/>
      <c r="AN838" s="148"/>
      <c r="AO838" s="148"/>
      <c r="AP838" s="148"/>
      <c r="AQ838" s="148"/>
      <c r="AR838" s="148"/>
      <c r="AS838" s="148"/>
      <c r="AT838" s="148"/>
      <c r="AU838" s="148"/>
      <c r="AV838" s="148"/>
      <c r="AW838" s="148"/>
      <c r="AX838" s="148"/>
      <c r="AY838" s="148"/>
      <c r="AZ838" s="148"/>
      <c r="BA838" s="148"/>
      <c r="BB838" s="148"/>
      <c r="BC838" s="148"/>
      <c r="BD838" s="148"/>
      <c r="BE838" s="148"/>
      <c r="BF838" s="148"/>
      <c r="BG838" s="148"/>
      <c r="BH838" s="148"/>
      <c r="BI838" s="148"/>
      <c r="BJ838" s="148"/>
      <c r="BK838" s="148"/>
      <c r="BL838" s="148"/>
      <c r="BM838" s="148"/>
      <c r="BN838" s="148"/>
      <c r="BO838" s="148"/>
      <c r="BP838" s="148"/>
      <c r="BQ838" s="148"/>
      <c r="BR838" s="148"/>
      <c r="BS838" s="148"/>
      <c r="BT838" s="148"/>
      <c r="BU838" s="148"/>
      <c r="BV838" s="148"/>
      <c r="BW838" s="148"/>
      <c r="BX838" s="148"/>
      <c r="BY838" s="148"/>
      <c r="BZ838" s="148"/>
      <c r="CA838" s="148"/>
      <c r="CB838" s="148"/>
      <c r="CC838" s="148"/>
      <c r="CD838" s="148"/>
      <c r="CE838" s="148"/>
      <c r="CF838" s="148"/>
      <c r="CG838" s="148"/>
      <c r="CH838" s="148"/>
      <c r="CI838" s="148"/>
      <c r="CJ838" s="148"/>
      <c r="CK838" s="148"/>
      <c r="CL838" s="148"/>
      <c r="CM838" s="148"/>
      <c r="CN838" s="148"/>
      <c r="CO838" s="148"/>
      <c r="CP838" s="148"/>
      <c r="CQ838" s="148"/>
      <c r="CR838" s="148"/>
      <c r="CS838" s="148"/>
      <c r="CT838" s="148"/>
      <c r="CU838" s="148"/>
      <c r="CV838" s="148"/>
      <c r="CW838" s="148"/>
      <c r="CX838" s="148"/>
      <c r="CY838" s="148"/>
      <c r="CZ838" s="148"/>
      <c r="DA838" s="148"/>
      <c r="DB838" s="148"/>
      <c r="DC838" s="148"/>
      <c r="DD838" s="148"/>
      <c r="DE838" s="148"/>
      <c r="DF838" s="148"/>
      <c r="DG838" s="148"/>
      <c r="DH838" s="148"/>
      <c r="DI838" s="148"/>
      <c r="DJ838" s="148"/>
      <c r="DK838" s="148"/>
      <c r="DL838" s="148"/>
      <c r="DM838" s="148"/>
      <c r="DN838" s="148"/>
      <c r="DO838" s="148"/>
      <c r="DP838" s="148"/>
      <c r="DQ838" s="148"/>
      <c r="DR838" s="148"/>
      <c r="DS838" s="148"/>
      <c r="DT838" s="148"/>
      <c r="DU838" s="148"/>
      <c r="DV838" s="148"/>
      <c r="DW838" s="148"/>
      <c r="DX838" s="148"/>
      <c r="DY838" s="148"/>
      <c r="DZ838" s="148"/>
      <c r="EA838" s="148"/>
      <c r="EB838" s="148"/>
      <c r="EC838" s="148"/>
      <c r="ED838" s="148"/>
      <c r="EE838" s="148"/>
      <c r="EF838" s="148"/>
      <c r="EG838" s="148"/>
      <c r="EH838" s="148"/>
      <c r="EI838" s="148"/>
      <c r="EJ838" s="148"/>
      <c r="EK838" s="148"/>
      <c r="EL838" s="148"/>
      <c r="EM838" s="148"/>
      <c r="EN838" s="148"/>
      <c r="EO838" s="148"/>
      <c r="EP838" s="148"/>
      <c r="EQ838" s="148"/>
      <c r="ER838" s="148"/>
      <c r="ES838" s="148"/>
      <c r="ET838" s="148"/>
      <c r="EU838" s="148"/>
      <c r="EV838" s="148"/>
      <c r="EW838" s="148"/>
      <c r="EX838" s="148"/>
      <c r="EY838" s="148"/>
      <c r="EZ838" s="148"/>
      <c r="FA838" s="148"/>
      <c r="FB838" s="148"/>
      <c r="FC838" s="148"/>
      <c r="FD838" s="148"/>
      <c r="FE838" s="148"/>
      <c r="FF838" s="148"/>
      <c r="FG838" s="148"/>
      <c r="FH838" s="148"/>
      <c r="FI838" s="148"/>
      <c r="FJ838" s="148"/>
      <c r="FK838" s="148"/>
      <c r="FL838" s="148"/>
      <c r="FM838" s="148"/>
      <c r="FN838" s="148"/>
      <c r="FO838" s="148"/>
      <c r="FP838" s="148"/>
      <c r="FQ838" s="148"/>
      <c r="FR838" s="148"/>
      <c r="FS838" s="148"/>
      <c r="FT838" s="148"/>
      <c r="FU838" s="148"/>
      <c r="FV838" s="148"/>
      <c r="FW838" s="148"/>
      <c r="FX838" s="148"/>
      <c r="FY838" s="148"/>
      <c r="FZ838" s="148"/>
      <c r="GA838" s="148"/>
      <c r="GB838" s="148"/>
      <c r="GC838" s="148"/>
      <c r="GD838" s="148"/>
      <c r="GE838" s="148"/>
      <c r="GF838" s="148"/>
      <c r="GG838" s="148"/>
      <c r="GH838" s="148"/>
      <c r="GI838" s="148"/>
      <c r="GJ838" s="148"/>
      <c r="GK838" s="148"/>
      <c r="GL838" s="148"/>
      <c r="GM838" s="148"/>
      <c r="GN838" s="148"/>
      <c r="GO838" s="148"/>
      <c r="GP838" s="148"/>
      <c r="GQ838" s="148"/>
      <c r="GR838" s="148"/>
      <c r="GS838" s="148"/>
      <c r="GT838" s="148"/>
      <c r="GU838" s="148"/>
      <c r="GV838" s="148"/>
      <c r="GW838" s="148"/>
      <c r="GX838" s="148"/>
      <c r="GY838" s="148"/>
      <c r="GZ838" s="148"/>
      <c r="HA838" s="148"/>
      <c r="HB838" s="148"/>
      <c r="HC838" s="148"/>
      <c r="HD838" s="148"/>
      <c r="HE838" s="148"/>
      <c r="HF838" s="148"/>
      <c r="HG838" s="148"/>
      <c r="HH838" s="148"/>
      <c r="HI838" s="148"/>
      <c r="HJ838" s="148"/>
      <c r="HK838" s="148"/>
      <c r="HL838" s="148"/>
      <c r="HM838" s="148"/>
      <c r="HN838" s="148"/>
      <c r="HO838" s="148"/>
      <c r="HP838" s="148"/>
      <c r="HQ838" s="148"/>
      <c r="HR838" s="148"/>
      <c r="HS838" s="148"/>
      <c r="HT838" s="148"/>
      <c r="HU838" s="148"/>
      <c r="HV838" s="148"/>
      <c r="HW838" s="148"/>
      <c r="HX838" s="148"/>
      <c r="HY838" s="148"/>
      <c r="HZ838" s="148"/>
      <c r="IA838" s="148"/>
      <c r="IB838" s="148"/>
      <c r="IC838" s="148"/>
      <c r="ID838" s="148"/>
      <c r="IE838" s="148"/>
      <c r="IF838" s="148"/>
      <c r="IG838" s="148"/>
      <c r="IH838" s="148"/>
      <c r="II838" s="148"/>
      <c r="IJ838" s="148"/>
      <c r="IK838" s="148"/>
      <c r="IL838" s="148"/>
      <c r="IM838" s="148"/>
      <c r="IN838" s="148"/>
      <c r="IO838" s="148"/>
      <c r="IP838" s="148"/>
      <c r="IQ838" s="148"/>
      <c r="IR838" s="148"/>
      <c r="IS838" s="148"/>
      <c r="IT838" s="148"/>
      <c r="IU838" s="148"/>
      <c r="IV838" s="148"/>
    </row>
    <row r="839" spans="1:256" s="288" customFormat="1" ht="16.5" customHeight="1">
      <c r="A839" s="80">
        <f>SUBTOTAL(3,$B$9:B839)</f>
        <v>831</v>
      </c>
      <c r="B839" s="434" t="s">
        <v>2031</v>
      </c>
      <c r="C839" s="67" t="s">
        <v>2032</v>
      </c>
      <c r="D839" s="350" t="s">
        <v>2033</v>
      </c>
      <c r="E839" s="69">
        <v>3</v>
      </c>
      <c r="F839" s="69">
        <v>5</v>
      </c>
      <c r="G839" s="69">
        <v>2002</v>
      </c>
      <c r="H839" s="69" t="s">
        <v>421</v>
      </c>
      <c r="I839" s="68">
        <v>11</v>
      </c>
      <c r="J839" s="68" t="s">
        <v>1019</v>
      </c>
      <c r="K839" s="69" t="s">
        <v>231</v>
      </c>
      <c r="L839" s="103" t="s">
        <v>39</v>
      </c>
      <c r="M839" s="291"/>
      <c r="N839" s="148"/>
      <c r="O839" s="433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  <c r="AA839" s="148"/>
      <c r="AB839" s="148"/>
      <c r="AC839" s="148"/>
      <c r="AD839" s="148"/>
      <c r="AE839" s="148"/>
      <c r="AF839" s="148"/>
      <c r="AG839" s="148"/>
      <c r="AH839" s="148"/>
      <c r="AI839" s="148"/>
      <c r="AJ839" s="148"/>
      <c r="AK839" s="148"/>
      <c r="AL839" s="148"/>
      <c r="AM839" s="148"/>
      <c r="AN839" s="148"/>
      <c r="AO839" s="148"/>
      <c r="AP839" s="148"/>
      <c r="AQ839" s="148"/>
      <c r="AR839" s="148"/>
      <c r="AS839" s="148"/>
      <c r="AT839" s="148"/>
      <c r="AU839" s="148"/>
      <c r="AV839" s="148"/>
      <c r="AW839" s="148"/>
      <c r="AX839" s="148"/>
      <c r="AY839" s="148"/>
      <c r="AZ839" s="148"/>
      <c r="BA839" s="148"/>
      <c r="BB839" s="148"/>
      <c r="BC839" s="148"/>
      <c r="BD839" s="148"/>
      <c r="BE839" s="148"/>
      <c r="BF839" s="148"/>
      <c r="BG839" s="148"/>
      <c r="BH839" s="148"/>
      <c r="BI839" s="148"/>
      <c r="BJ839" s="148"/>
      <c r="BK839" s="148"/>
      <c r="BL839" s="148"/>
      <c r="BM839" s="148"/>
      <c r="BN839" s="148"/>
      <c r="BO839" s="148"/>
      <c r="BP839" s="148"/>
      <c r="BQ839" s="148"/>
      <c r="BR839" s="148"/>
      <c r="BS839" s="148"/>
      <c r="BT839" s="148"/>
      <c r="BU839" s="148"/>
      <c r="BV839" s="148"/>
      <c r="BW839" s="148"/>
      <c r="BX839" s="148"/>
      <c r="BY839" s="148"/>
      <c r="BZ839" s="148"/>
      <c r="CA839" s="148"/>
      <c r="CB839" s="148"/>
      <c r="CC839" s="148"/>
      <c r="CD839" s="148"/>
      <c r="CE839" s="148"/>
      <c r="CF839" s="148"/>
      <c r="CG839" s="148"/>
      <c r="CH839" s="148"/>
      <c r="CI839" s="148"/>
      <c r="CJ839" s="148"/>
      <c r="CK839" s="148"/>
      <c r="CL839" s="148"/>
      <c r="CM839" s="148"/>
      <c r="CN839" s="148"/>
      <c r="CO839" s="148"/>
      <c r="CP839" s="148"/>
      <c r="CQ839" s="148"/>
      <c r="CR839" s="148"/>
      <c r="CS839" s="148"/>
      <c r="CT839" s="148"/>
      <c r="CU839" s="148"/>
      <c r="CV839" s="148"/>
      <c r="CW839" s="148"/>
      <c r="CX839" s="148"/>
      <c r="CY839" s="148"/>
      <c r="CZ839" s="148"/>
      <c r="DA839" s="148"/>
      <c r="DB839" s="148"/>
      <c r="DC839" s="148"/>
      <c r="DD839" s="148"/>
      <c r="DE839" s="148"/>
      <c r="DF839" s="148"/>
      <c r="DG839" s="148"/>
      <c r="DH839" s="148"/>
      <c r="DI839" s="148"/>
      <c r="DJ839" s="148"/>
      <c r="DK839" s="148"/>
      <c r="DL839" s="148"/>
      <c r="DM839" s="148"/>
      <c r="DN839" s="148"/>
      <c r="DO839" s="148"/>
      <c r="DP839" s="148"/>
      <c r="DQ839" s="148"/>
      <c r="DR839" s="148"/>
      <c r="DS839" s="148"/>
      <c r="DT839" s="148"/>
      <c r="DU839" s="148"/>
      <c r="DV839" s="148"/>
      <c r="DW839" s="148"/>
      <c r="DX839" s="148"/>
      <c r="DY839" s="148"/>
      <c r="DZ839" s="148"/>
      <c r="EA839" s="148"/>
      <c r="EB839" s="148"/>
      <c r="EC839" s="148"/>
      <c r="ED839" s="148"/>
      <c r="EE839" s="148"/>
      <c r="EF839" s="148"/>
      <c r="EG839" s="148"/>
      <c r="EH839" s="148"/>
      <c r="EI839" s="148"/>
      <c r="EJ839" s="148"/>
      <c r="EK839" s="148"/>
      <c r="EL839" s="148"/>
      <c r="EM839" s="148"/>
      <c r="EN839" s="148"/>
      <c r="EO839" s="148"/>
      <c r="EP839" s="148"/>
      <c r="EQ839" s="148"/>
      <c r="ER839" s="148"/>
      <c r="ES839" s="148"/>
      <c r="ET839" s="148"/>
      <c r="EU839" s="148"/>
      <c r="EV839" s="148"/>
      <c r="EW839" s="148"/>
      <c r="EX839" s="148"/>
      <c r="EY839" s="148"/>
      <c r="EZ839" s="148"/>
      <c r="FA839" s="148"/>
      <c r="FB839" s="148"/>
      <c r="FC839" s="148"/>
      <c r="FD839" s="148"/>
      <c r="FE839" s="148"/>
      <c r="FF839" s="148"/>
      <c r="FG839" s="148"/>
      <c r="FH839" s="148"/>
      <c r="FI839" s="148"/>
      <c r="FJ839" s="148"/>
      <c r="FK839" s="148"/>
      <c r="FL839" s="148"/>
      <c r="FM839" s="148"/>
      <c r="FN839" s="148"/>
      <c r="FO839" s="148"/>
      <c r="FP839" s="148"/>
      <c r="FQ839" s="148"/>
      <c r="FR839" s="148"/>
      <c r="FS839" s="148"/>
      <c r="FT839" s="148"/>
      <c r="FU839" s="148"/>
      <c r="FV839" s="148"/>
      <c r="FW839" s="148"/>
      <c r="FX839" s="148"/>
      <c r="FY839" s="148"/>
      <c r="FZ839" s="148"/>
      <c r="GA839" s="148"/>
      <c r="GB839" s="148"/>
      <c r="GC839" s="148"/>
      <c r="GD839" s="148"/>
      <c r="GE839" s="148"/>
      <c r="GF839" s="148"/>
      <c r="GG839" s="148"/>
      <c r="GH839" s="148"/>
      <c r="GI839" s="148"/>
      <c r="GJ839" s="148"/>
      <c r="GK839" s="148"/>
      <c r="GL839" s="148"/>
      <c r="GM839" s="148"/>
      <c r="GN839" s="148"/>
      <c r="GO839" s="148"/>
      <c r="GP839" s="148"/>
      <c r="GQ839" s="148"/>
      <c r="GR839" s="148"/>
      <c r="GS839" s="148"/>
      <c r="GT839" s="148"/>
      <c r="GU839" s="148"/>
      <c r="GV839" s="148"/>
      <c r="GW839" s="148"/>
      <c r="GX839" s="148"/>
      <c r="GY839" s="148"/>
      <c r="GZ839" s="148"/>
      <c r="HA839" s="148"/>
      <c r="HB839" s="148"/>
      <c r="HC839" s="148"/>
      <c r="HD839" s="148"/>
      <c r="HE839" s="148"/>
      <c r="HF839" s="148"/>
      <c r="HG839" s="148"/>
      <c r="HH839" s="148"/>
      <c r="HI839" s="148"/>
      <c r="HJ839" s="148"/>
      <c r="HK839" s="148"/>
      <c r="HL839" s="148"/>
      <c r="HM839" s="148"/>
      <c r="HN839" s="148"/>
      <c r="HO839" s="148"/>
      <c r="HP839" s="148"/>
      <c r="HQ839" s="148"/>
      <c r="HR839" s="148"/>
      <c r="HS839" s="148"/>
      <c r="HT839" s="148"/>
      <c r="HU839" s="148"/>
      <c r="HV839" s="148"/>
      <c r="HW839" s="148"/>
      <c r="HX839" s="148"/>
      <c r="HY839" s="148"/>
      <c r="HZ839" s="148"/>
      <c r="IA839" s="148"/>
      <c r="IB839" s="148"/>
      <c r="IC839" s="148"/>
      <c r="ID839" s="148"/>
      <c r="IE839" s="148"/>
      <c r="IF839" s="148"/>
      <c r="IG839" s="148"/>
      <c r="IH839" s="148"/>
      <c r="II839" s="148"/>
      <c r="IJ839" s="148"/>
      <c r="IK839" s="148"/>
      <c r="IL839" s="148"/>
      <c r="IM839" s="148"/>
      <c r="IN839" s="148"/>
      <c r="IO839" s="148"/>
      <c r="IP839" s="148"/>
      <c r="IQ839" s="148"/>
      <c r="IR839" s="148"/>
      <c r="IS839" s="148"/>
      <c r="IT839" s="148"/>
      <c r="IU839" s="148"/>
      <c r="IV839" s="148"/>
    </row>
    <row r="840" spans="1:256" s="288" customFormat="1" ht="16.5" customHeight="1">
      <c r="A840" s="80">
        <f>SUBTOTAL(3,$B$9:B840)</f>
        <v>832</v>
      </c>
      <c r="B840" s="434" t="s">
        <v>2034</v>
      </c>
      <c r="C840" s="163" t="s">
        <v>865</v>
      </c>
      <c r="D840" s="332" t="s">
        <v>687</v>
      </c>
      <c r="E840" s="7">
        <v>3</v>
      </c>
      <c r="F840" s="7">
        <v>1</v>
      </c>
      <c r="G840" s="7">
        <v>2002</v>
      </c>
      <c r="H840" s="6" t="s">
        <v>85</v>
      </c>
      <c r="I840" s="6">
        <v>11</v>
      </c>
      <c r="J840" s="68" t="s">
        <v>1019</v>
      </c>
      <c r="K840" s="4" t="s">
        <v>86</v>
      </c>
      <c r="L840" s="103" t="s">
        <v>39</v>
      </c>
      <c r="M840" s="291"/>
      <c r="N840" s="148"/>
      <c r="O840" s="433"/>
      <c r="P840" s="1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  <c r="AA840" s="148"/>
      <c r="AB840" s="148"/>
      <c r="AC840" s="148"/>
      <c r="AD840" s="148"/>
      <c r="AE840" s="148"/>
      <c r="AF840" s="148"/>
      <c r="AG840" s="148"/>
      <c r="AH840" s="148"/>
      <c r="AI840" s="148"/>
      <c r="AJ840" s="148"/>
      <c r="AK840" s="148"/>
      <c r="AL840" s="148"/>
      <c r="AM840" s="148"/>
      <c r="AN840" s="148"/>
      <c r="AO840" s="148"/>
      <c r="AP840" s="148"/>
      <c r="AQ840" s="148"/>
      <c r="AR840" s="148"/>
      <c r="AS840" s="148"/>
      <c r="AT840" s="148"/>
      <c r="AU840" s="148"/>
      <c r="AV840" s="148"/>
      <c r="AW840" s="148"/>
      <c r="AX840" s="148"/>
      <c r="AY840" s="148"/>
      <c r="AZ840" s="148"/>
      <c r="BA840" s="148"/>
      <c r="BB840" s="148"/>
      <c r="BC840" s="148"/>
      <c r="BD840" s="148"/>
      <c r="BE840" s="148"/>
      <c r="BF840" s="148"/>
      <c r="BG840" s="148"/>
      <c r="BH840" s="148"/>
      <c r="BI840" s="148"/>
      <c r="BJ840" s="148"/>
      <c r="BK840" s="148"/>
      <c r="BL840" s="148"/>
      <c r="BM840" s="148"/>
      <c r="BN840" s="148"/>
      <c r="BO840" s="148"/>
      <c r="BP840" s="148"/>
      <c r="BQ840" s="148"/>
      <c r="BR840" s="148"/>
      <c r="BS840" s="148"/>
      <c r="BT840" s="148"/>
      <c r="BU840" s="148"/>
      <c r="BV840" s="148"/>
      <c r="BW840" s="148"/>
      <c r="BX840" s="148"/>
      <c r="BY840" s="148"/>
      <c r="BZ840" s="148"/>
      <c r="CA840" s="148"/>
      <c r="CB840" s="148"/>
      <c r="CC840" s="148"/>
      <c r="CD840" s="148"/>
      <c r="CE840" s="148"/>
      <c r="CF840" s="148"/>
      <c r="CG840" s="148"/>
      <c r="CH840" s="148"/>
      <c r="CI840" s="148"/>
      <c r="CJ840" s="148"/>
      <c r="CK840" s="148"/>
      <c r="CL840" s="148"/>
      <c r="CM840" s="148"/>
      <c r="CN840" s="148"/>
      <c r="CO840" s="148"/>
      <c r="CP840" s="148"/>
      <c r="CQ840" s="148"/>
      <c r="CR840" s="148"/>
      <c r="CS840" s="148"/>
      <c r="CT840" s="148"/>
      <c r="CU840" s="148"/>
      <c r="CV840" s="148"/>
      <c r="CW840" s="148"/>
      <c r="CX840" s="148"/>
      <c r="CY840" s="148"/>
      <c r="CZ840" s="148"/>
      <c r="DA840" s="148"/>
      <c r="DB840" s="148"/>
      <c r="DC840" s="148"/>
      <c r="DD840" s="148"/>
      <c r="DE840" s="148"/>
      <c r="DF840" s="148"/>
      <c r="DG840" s="148"/>
      <c r="DH840" s="148"/>
      <c r="DI840" s="148"/>
      <c r="DJ840" s="148"/>
      <c r="DK840" s="148"/>
      <c r="DL840" s="148"/>
      <c r="DM840" s="148"/>
      <c r="DN840" s="148"/>
      <c r="DO840" s="148"/>
      <c r="DP840" s="148"/>
      <c r="DQ840" s="148"/>
      <c r="DR840" s="148"/>
      <c r="DS840" s="148"/>
      <c r="DT840" s="148"/>
      <c r="DU840" s="148"/>
      <c r="DV840" s="148"/>
      <c r="DW840" s="148"/>
      <c r="DX840" s="148"/>
      <c r="DY840" s="148"/>
      <c r="DZ840" s="148"/>
      <c r="EA840" s="148"/>
      <c r="EB840" s="148"/>
      <c r="EC840" s="148"/>
      <c r="ED840" s="148"/>
      <c r="EE840" s="148"/>
      <c r="EF840" s="148"/>
      <c r="EG840" s="148"/>
      <c r="EH840" s="148"/>
      <c r="EI840" s="148"/>
      <c r="EJ840" s="148"/>
      <c r="EK840" s="148"/>
      <c r="EL840" s="148"/>
      <c r="EM840" s="148"/>
      <c r="EN840" s="148"/>
      <c r="EO840" s="148"/>
      <c r="EP840" s="148"/>
      <c r="EQ840" s="148"/>
      <c r="ER840" s="148"/>
      <c r="ES840" s="148"/>
      <c r="ET840" s="148"/>
      <c r="EU840" s="148"/>
      <c r="EV840" s="148"/>
      <c r="EW840" s="148"/>
      <c r="EX840" s="148"/>
      <c r="EY840" s="148"/>
      <c r="EZ840" s="148"/>
      <c r="FA840" s="148"/>
      <c r="FB840" s="148"/>
      <c r="FC840" s="148"/>
      <c r="FD840" s="148"/>
      <c r="FE840" s="148"/>
      <c r="FF840" s="148"/>
      <c r="FG840" s="148"/>
      <c r="FH840" s="148"/>
      <c r="FI840" s="148"/>
      <c r="FJ840" s="148"/>
      <c r="FK840" s="148"/>
      <c r="FL840" s="148"/>
      <c r="FM840" s="148"/>
      <c r="FN840" s="148"/>
      <c r="FO840" s="148"/>
      <c r="FP840" s="148"/>
      <c r="FQ840" s="148"/>
      <c r="FR840" s="148"/>
      <c r="FS840" s="148"/>
      <c r="FT840" s="148"/>
      <c r="FU840" s="148"/>
      <c r="FV840" s="148"/>
      <c r="FW840" s="148"/>
      <c r="FX840" s="148"/>
      <c r="FY840" s="148"/>
      <c r="FZ840" s="148"/>
      <c r="GA840" s="148"/>
      <c r="GB840" s="148"/>
      <c r="GC840" s="148"/>
      <c r="GD840" s="148"/>
      <c r="GE840" s="148"/>
      <c r="GF840" s="148"/>
      <c r="GG840" s="148"/>
      <c r="GH840" s="148"/>
      <c r="GI840" s="148"/>
      <c r="GJ840" s="148"/>
      <c r="GK840" s="148"/>
      <c r="GL840" s="148"/>
      <c r="GM840" s="148"/>
      <c r="GN840" s="148"/>
      <c r="GO840" s="148"/>
      <c r="GP840" s="148"/>
      <c r="GQ840" s="148"/>
      <c r="GR840" s="148"/>
      <c r="GS840" s="148"/>
      <c r="GT840" s="148"/>
      <c r="GU840" s="148"/>
      <c r="GV840" s="148"/>
      <c r="GW840" s="148"/>
      <c r="GX840" s="148"/>
      <c r="GY840" s="148"/>
      <c r="GZ840" s="148"/>
      <c r="HA840" s="148"/>
      <c r="HB840" s="148"/>
      <c r="HC840" s="148"/>
      <c r="HD840" s="148"/>
      <c r="HE840" s="148"/>
      <c r="HF840" s="148"/>
      <c r="HG840" s="148"/>
      <c r="HH840" s="148"/>
      <c r="HI840" s="148"/>
      <c r="HJ840" s="148"/>
      <c r="HK840" s="148"/>
      <c r="HL840" s="148"/>
      <c r="HM840" s="148"/>
      <c r="HN840" s="148"/>
      <c r="HO840" s="148"/>
      <c r="HP840" s="148"/>
      <c r="HQ840" s="148"/>
      <c r="HR840" s="148"/>
      <c r="HS840" s="148"/>
      <c r="HT840" s="148"/>
      <c r="HU840" s="148"/>
      <c r="HV840" s="148"/>
      <c r="HW840" s="148"/>
      <c r="HX840" s="148"/>
      <c r="HY840" s="148"/>
      <c r="HZ840" s="148"/>
      <c r="IA840" s="148"/>
      <c r="IB840" s="148"/>
      <c r="IC840" s="148"/>
      <c r="ID840" s="148"/>
      <c r="IE840" s="148"/>
      <c r="IF840" s="148"/>
      <c r="IG840" s="148"/>
      <c r="IH840" s="148"/>
      <c r="II840" s="148"/>
      <c r="IJ840" s="148"/>
      <c r="IK840" s="148"/>
      <c r="IL840" s="148"/>
      <c r="IM840" s="148"/>
      <c r="IN840" s="148"/>
      <c r="IO840" s="148"/>
      <c r="IP840" s="148"/>
      <c r="IQ840" s="148"/>
      <c r="IR840" s="148"/>
      <c r="IS840" s="148"/>
      <c r="IT840" s="148"/>
      <c r="IU840" s="148"/>
      <c r="IV840" s="148"/>
    </row>
    <row r="841" spans="1:256" s="288" customFormat="1" ht="16.5" customHeight="1">
      <c r="A841" s="80">
        <f>SUBTOTAL(3,$B$9:B841)</f>
        <v>833</v>
      </c>
      <c r="B841" s="434" t="s">
        <v>2035</v>
      </c>
      <c r="C841" s="302" t="s">
        <v>2036</v>
      </c>
      <c r="D841" s="350" t="s">
        <v>355</v>
      </c>
      <c r="E841" s="68">
        <v>20</v>
      </c>
      <c r="F841" s="68">
        <v>9</v>
      </c>
      <c r="G841" s="68">
        <v>2002</v>
      </c>
      <c r="H841" s="81" t="s">
        <v>85</v>
      </c>
      <c r="I841" s="80">
        <v>11</v>
      </c>
      <c r="J841" s="68" t="s">
        <v>1019</v>
      </c>
      <c r="K841" s="80" t="s">
        <v>114</v>
      </c>
      <c r="L841" s="103" t="s">
        <v>39</v>
      </c>
      <c r="M841" s="291"/>
      <c r="N841" s="148"/>
      <c r="O841" s="433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  <c r="AA841" s="148"/>
      <c r="AB841" s="148"/>
      <c r="AC841" s="148"/>
      <c r="AD841" s="148"/>
      <c r="AE841" s="148"/>
      <c r="AF841" s="148"/>
      <c r="AG841" s="148"/>
      <c r="AH841" s="148"/>
      <c r="AI841" s="148"/>
      <c r="AJ841" s="148"/>
      <c r="AK841" s="148"/>
      <c r="AL841" s="148"/>
      <c r="AM841" s="148"/>
      <c r="AN841" s="148"/>
      <c r="AO841" s="148"/>
      <c r="AP841" s="148"/>
      <c r="AQ841" s="148"/>
      <c r="AR841" s="148"/>
      <c r="AS841" s="148"/>
      <c r="AT841" s="148"/>
      <c r="AU841" s="148"/>
      <c r="AV841" s="148"/>
      <c r="AW841" s="148"/>
      <c r="AX841" s="148"/>
      <c r="AY841" s="148"/>
      <c r="AZ841" s="148"/>
      <c r="BA841" s="148"/>
      <c r="BB841" s="148"/>
      <c r="BC841" s="148"/>
      <c r="BD841" s="148"/>
      <c r="BE841" s="148"/>
      <c r="BF841" s="148"/>
      <c r="BG841" s="148"/>
      <c r="BH841" s="148"/>
      <c r="BI841" s="148"/>
      <c r="BJ841" s="148"/>
      <c r="BK841" s="148"/>
      <c r="BL841" s="148"/>
      <c r="BM841" s="148"/>
      <c r="BN841" s="148"/>
      <c r="BO841" s="148"/>
      <c r="BP841" s="148"/>
      <c r="BQ841" s="148"/>
      <c r="BR841" s="148"/>
      <c r="BS841" s="148"/>
      <c r="BT841" s="148"/>
      <c r="BU841" s="148"/>
      <c r="BV841" s="148"/>
      <c r="BW841" s="148"/>
      <c r="BX841" s="148"/>
      <c r="BY841" s="148"/>
      <c r="BZ841" s="148"/>
      <c r="CA841" s="148"/>
      <c r="CB841" s="148"/>
      <c r="CC841" s="148"/>
      <c r="CD841" s="148"/>
      <c r="CE841" s="148"/>
      <c r="CF841" s="148"/>
      <c r="CG841" s="148"/>
      <c r="CH841" s="148"/>
      <c r="CI841" s="148"/>
      <c r="CJ841" s="148"/>
      <c r="CK841" s="148"/>
      <c r="CL841" s="148"/>
      <c r="CM841" s="148"/>
      <c r="CN841" s="148"/>
      <c r="CO841" s="148"/>
      <c r="CP841" s="148"/>
      <c r="CQ841" s="148"/>
      <c r="CR841" s="148"/>
      <c r="CS841" s="148"/>
      <c r="CT841" s="148"/>
      <c r="CU841" s="148"/>
      <c r="CV841" s="148"/>
      <c r="CW841" s="148"/>
      <c r="CX841" s="148"/>
      <c r="CY841" s="148"/>
      <c r="CZ841" s="148"/>
      <c r="DA841" s="148"/>
      <c r="DB841" s="148"/>
      <c r="DC841" s="148"/>
      <c r="DD841" s="148"/>
      <c r="DE841" s="148"/>
      <c r="DF841" s="148"/>
      <c r="DG841" s="148"/>
      <c r="DH841" s="148"/>
      <c r="DI841" s="148"/>
      <c r="DJ841" s="148"/>
      <c r="DK841" s="148"/>
      <c r="DL841" s="148"/>
      <c r="DM841" s="148"/>
      <c r="DN841" s="148"/>
      <c r="DO841" s="148"/>
      <c r="DP841" s="148"/>
      <c r="DQ841" s="148"/>
      <c r="DR841" s="148"/>
      <c r="DS841" s="148"/>
      <c r="DT841" s="148"/>
      <c r="DU841" s="148"/>
      <c r="DV841" s="148"/>
      <c r="DW841" s="148"/>
      <c r="DX841" s="148"/>
      <c r="DY841" s="148"/>
      <c r="DZ841" s="148"/>
      <c r="EA841" s="148"/>
      <c r="EB841" s="148"/>
      <c r="EC841" s="148"/>
      <c r="ED841" s="148"/>
      <c r="EE841" s="148"/>
      <c r="EF841" s="148"/>
      <c r="EG841" s="148"/>
      <c r="EH841" s="148"/>
      <c r="EI841" s="148"/>
      <c r="EJ841" s="148"/>
      <c r="EK841" s="148"/>
      <c r="EL841" s="148"/>
      <c r="EM841" s="148"/>
      <c r="EN841" s="148"/>
      <c r="EO841" s="148"/>
      <c r="EP841" s="148"/>
      <c r="EQ841" s="148"/>
      <c r="ER841" s="148"/>
      <c r="ES841" s="148"/>
      <c r="ET841" s="148"/>
      <c r="EU841" s="148"/>
      <c r="EV841" s="148"/>
      <c r="EW841" s="148"/>
      <c r="EX841" s="148"/>
      <c r="EY841" s="148"/>
      <c r="EZ841" s="148"/>
      <c r="FA841" s="148"/>
      <c r="FB841" s="148"/>
      <c r="FC841" s="148"/>
      <c r="FD841" s="148"/>
      <c r="FE841" s="148"/>
      <c r="FF841" s="148"/>
      <c r="FG841" s="148"/>
      <c r="FH841" s="148"/>
      <c r="FI841" s="148"/>
      <c r="FJ841" s="148"/>
      <c r="FK841" s="148"/>
      <c r="FL841" s="148"/>
      <c r="FM841" s="148"/>
      <c r="FN841" s="148"/>
      <c r="FO841" s="148"/>
      <c r="FP841" s="148"/>
      <c r="FQ841" s="148"/>
      <c r="FR841" s="148"/>
      <c r="FS841" s="148"/>
      <c r="FT841" s="148"/>
      <c r="FU841" s="148"/>
      <c r="FV841" s="148"/>
      <c r="FW841" s="148"/>
      <c r="FX841" s="148"/>
      <c r="FY841" s="148"/>
      <c r="FZ841" s="148"/>
      <c r="GA841" s="148"/>
      <c r="GB841" s="148"/>
      <c r="GC841" s="148"/>
      <c r="GD841" s="148"/>
      <c r="GE841" s="148"/>
      <c r="GF841" s="148"/>
      <c r="GG841" s="148"/>
      <c r="GH841" s="148"/>
      <c r="GI841" s="148"/>
      <c r="GJ841" s="148"/>
      <c r="GK841" s="148"/>
      <c r="GL841" s="148"/>
      <c r="GM841" s="148"/>
      <c r="GN841" s="148"/>
      <c r="GO841" s="148"/>
      <c r="GP841" s="148"/>
      <c r="GQ841" s="148"/>
      <c r="GR841" s="148"/>
      <c r="GS841" s="148"/>
      <c r="GT841" s="148"/>
      <c r="GU841" s="148"/>
      <c r="GV841" s="148"/>
      <c r="GW841" s="148"/>
      <c r="GX841" s="148"/>
      <c r="GY841" s="148"/>
      <c r="GZ841" s="148"/>
      <c r="HA841" s="148"/>
      <c r="HB841" s="148"/>
      <c r="HC841" s="148"/>
      <c r="HD841" s="148"/>
      <c r="HE841" s="148"/>
      <c r="HF841" s="148"/>
      <c r="HG841" s="148"/>
      <c r="HH841" s="148"/>
      <c r="HI841" s="148"/>
      <c r="HJ841" s="148"/>
      <c r="HK841" s="148"/>
      <c r="HL841" s="148"/>
      <c r="HM841" s="148"/>
      <c r="HN841" s="148"/>
      <c r="HO841" s="148"/>
      <c r="HP841" s="148"/>
      <c r="HQ841" s="148"/>
      <c r="HR841" s="148"/>
      <c r="HS841" s="148"/>
      <c r="HT841" s="148"/>
      <c r="HU841" s="148"/>
      <c r="HV841" s="148"/>
      <c r="HW841" s="148"/>
      <c r="HX841" s="148"/>
      <c r="HY841" s="148"/>
      <c r="HZ841" s="148"/>
      <c r="IA841" s="148"/>
      <c r="IB841" s="148"/>
      <c r="IC841" s="148"/>
      <c r="ID841" s="148"/>
      <c r="IE841" s="148"/>
      <c r="IF841" s="148"/>
      <c r="IG841" s="148"/>
      <c r="IH841" s="148"/>
      <c r="II841" s="148"/>
      <c r="IJ841" s="148"/>
      <c r="IK841" s="148"/>
      <c r="IL841" s="148"/>
      <c r="IM841" s="148"/>
      <c r="IN841" s="148"/>
      <c r="IO841" s="148"/>
      <c r="IP841" s="148"/>
      <c r="IQ841" s="148"/>
      <c r="IR841" s="148"/>
      <c r="IS841" s="148"/>
      <c r="IT841" s="148"/>
      <c r="IU841" s="148"/>
      <c r="IV841" s="148"/>
    </row>
    <row r="842" spans="1:256" s="288" customFormat="1" ht="16.5" customHeight="1">
      <c r="A842" s="80">
        <f>SUBTOTAL(3,$B$9:B842)</f>
        <v>834</v>
      </c>
      <c r="B842" s="434" t="s">
        <v>2037</v>
      </c>
      <c r="C842" s="67" t="s">
        <v>500</v>
      </c>
      <c r="D842" s="350" t="s">
        <v>107</v>
      </c>
      <c r="E842" s="68">
        <v>1</v>
      </c>
      <c r="F842" s="68">
        <v>5</v>
      </c>
      <c r="G842" s="68">
        <v>2002</v>
      </c>
      <c r="H842" s="68" t="s">
        <v>1085</v>
      </c>
      <c r="I842" s="324">
        <v>11</v>
      </c>
      <c r="J842" s="68" t="s">
        <v>1019</v>
      </c>
      <c r="K842" s="323" t="s">
        <v>271</v>
      </c>
      <c r="L842" s="103" t="s">
        <v>39</v>
      </c>
      <c r="M842" s="4"/>
      <c r="N842" s="148"/>
      <c r="O842" s="433"/>
      <c r="P842" s="1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  <c r="AA842" s="148"/>
      <c r="AB842" s="148"/>
      <c r="AC842" s="148"/>
      <c r="AD842" s="148"/>
      <c r="AE842" s="148"/>
      <c r="AF842" s="148"/>
      <c r="AG842" s="148"/>
      <c r="AH842" s="148"/>
      <c r="AI842" s="148"/>
      <c r="AJ842" s="148"/>
      <c r="AK842" s="148"/>
      <c r="AL842" s="148"/>
      <c r="AM842" s="148"/>
      <c r="AN842" s="148"/>
      <c r="AO842" s="148"/>
      <c r="AP842" s="148"/>
      <c r="AQ842" s="148"/>
      <c r="AR842" s="148"/>
      <c r="AS842" s="148"/>
      <c r="AT842" s="148"/>
      <c r="AU842" s="148"/>
      <c r="AV842" s="148"/>
      <c r="AW842" s="148"/>
      <c r="AX842" s="148"/>
      <c r="AY842" s="148"/>
      <c r="AZ842" s="148"/>
      <c r="BA842" s="148"/>
      <c r="BB842" s="148"/>
      <c r="BC842" s="148"/>
      <c r="BD842" s="148"/>
      <c r="BE842" s="148"/>
      <c r="BF842" s="148"/>
      <c r="BG842" s="148"/>
      <c r="BH842" s="148"/>
      <c r="BI842" s="148"/>
      <c r="BJ842" s="148"/>
      <c r="BK842" s="148"/>
      <c r="BL842" s="148"/>
      <c r="BM842" s="148"/>
      <c r="BN842" s="148"/>
      <c r="BO842" s="148"/>
      <c r="BP842" s="148"/>
      <c r="BQ842" s="148"/>
      <c r="BR842" s="148"/>
      <c r="BS842" s="148"/>
      <c r="BT842" s="148"/>
      <c r="BU842" s="148"/>
      <c r="BV842" s="148"/>
      <c r="BW842" s="148"/>
      <c r="BX842" s="148"/>
      <c r="BY842" s="148"/>
      <c r="BZ842" s="148"/>
      <c r="CA842" s="148"/>
      <c r="CB842" s="148"/>
      <c r="CC842" s="148"/>
      <c r="CD842" s="148"/>
      <c r="CE842" s="148"/>
      <c r="CF842" s="148"/>
      <c r="CG842" s="148"/>
      <c r="CH842" s="148"/>
      <c r="CI842" s="148"/>
      <c r="CJ842" s="148"/>
      <c r="CK842" s="148"/>
      <c r="CL842" s="148"/>
      <c r="CM842" s="148"/>
      <c r="CN842" s="148"/>
      <c r="CO842" s="148"/>
      <c r="CP842" s="148"/>
      <c r="CQ842" s="148"/>
      <c r="CR842" s="148"/>
      <c r="CS842" s="148"/>
      <c r="CT842" s="148"/>
      <c r="CU842" s="148"/>
      <c r="CV842" s="148"/>
      <c r="CW842" s="148"/>
      <c r="CX842" s="148"/>
      <c r="CY842" s="148"/>
      <c r="CZ842" s="148"/>
      <c r="DA842" s="148"/>
      <c r="DB842" s="148"/>
      <c r="DC842" s="148"/>
      <c r="DD842" s="148"/>
      <c r="DE842" s="148"/>
      <c r="DF842" s="148"/>
      <c r="DG842" s="148"/>
      <c r="DH842" s="148"/>
      <c r="DI842" s="148"/>
      <c r="DJ842" s="148"/>
      <c r="DK842" s="148"/>
      <c r="DL842" s="148"/>
      <c r="DM842" s="148"/>
      <c r="DN842" s="148"/>
      <c r="DO842" s="148"/>
      <c r="DP842" s="148"/>
      <c r="DQ842" s="148"/>
      <c r="DR842" s="148"/>
      <c r="DS842" s="148"/>
      <c r="DT842" s="148"/>
      <c r="DU842" s="148"/>
      <c r="DV842" s="148"/>
      <c r="DW842" s="148"/>
      <c r="DX842" s="148"/>
      <c r="DY842" s="148"/>
      <c r="DZ842" s="148"/>
      <c r="EA842" s="148"/>
      <c r="EB842" s="148"/>
      <c r="EC842" s="148"/>
      <c r="ED842" s="148"/>
      <c r="EE842" s="148"/>
      <c r="EF842" s="148"/>
      <c r="EG842" s="148"/>
      <c r="EH842" s="148"/>
      <c r="EI842" s="148"/>
      <c r="EJ842" s="148"/>
      <c r="EK842" s="148"/>
      <c r="EL842" s="148"/>
      <c r="EM842" s="148"/>
      <c r="EN842" s="148"/>
      <c r="EO842" s="148"/>
      <c r="EP842" s="148"/>
      <c r="EQ842" s="148"/>
      <c r="ER842" s="148"/>
      <c r="ES842" s="148"/>
      <c r="ET842" s="148"/>
      <c r="EU842" s="148"/>
      <c r="EV842" s="148"/>
      <c r="EW842" s="148"/>
      <c r="EX842" s="148"/>
      <c r="EY842" s="148"/>
      <c r="EZ842" s="148"/>
      <c r="FA842" s="148"/>
      <c r="FB842" s="148"/>
      <c r="FC842" s="148"/>
      <c r="FD842" s="148"/>
      <c r="FE842" s="148"/>
      <c r="FF842" s="148"/>
      <c r="FG842" s="148"/>
      <c r="FH842" s="148"/>
      <c r="FI842" s="148"/>
      <c r="FJ842" s="148"/>
      <c r="FK842" s="148"/>
      <c r="FL842" s="148"/>
      <c r="FM842" s="148"/>
      <c r="FN842" s="148"/>
      <c r="FO842" s="148"/>
      <c r="FP842" s="148"/>
      <c r="FQ842" s="148"/>
      <c r="FR842" s="148"/>
      <c r="FS842" s="148"/>
      <c r="FT842" s="148"/>
      <c r="FU842" s="148"/>
      <c r="FV842" s="148"/>
      <c r="FW842" s="148"/>
      <c r="FX842" s="148"/>
      <c r="FY842" s="148"/>
      <c r="FZ842" s="148"/>
      <c r="GA842" s="148"/>
      <c r="GB842" s="148"/>
      <c r="GC842" s="148"/>
      <c r="GD842" s="148"/>
      <c r="GE842" s="148"/>
      <c r="GF842" s="148"/>
      <c r="GG842" s="148"/>
      <c r="GH842" s="148"/>
      <c r="GI842" s="148"/>
      <c r="GJ842" s="148"/>
      <c r="GK842" s="148"/>
      <c r="GL842" s="148"/>
      <c r="GM842" s="148"/>
      <c r="GN842" s="148"/>
      <c r="GO842" s="148"/>
      <c r="GP842" s="148"/>
      <c r="GQ842" s="148"/>
      <c r="GR842" s="148"/>
      <c r="GS842" s="148"/>
      <c r="GT842" s="148"/>
      <c r="GU842" s="148"/>
      <c r="GV842" s="148"/>
      <c r="GW842" s="148"/>
      <c r="GX842" s="148"/>
      <c r="GY842" s="148"/>
      <c r="GZ842" s="148"/>
      <c r="HA842" s="148"/>
      <c r="HB842" s="148"/>
      <c r="HC842" s="148"/>
      <c r="HD842" s="148"/>
      <c r="HE842" s="148"/>
      <c r="HF842" s="148"/>
      <c r="HG842" s="148"/>
      <c r="HH842" s="148"/>
      <c r="HI842" s="148"/>
      <c r="HJ842" s="148"/>
      <c r="HK842" s="148"/>
      <c r="HL842" s="148"/>
      <c r="HM842" s="148"/>
      <c r="HN842" s="148"/>
      <c r="HO842" s="148"/>
      <c r="HP842" s="148"/>
      <c r="HQ842" s="148"/>
      <c r="HR842" s="148"/>
      <c r="HS842" s="148"/>
      <c r="HT842" s="148"/>
      <c r="HU842" s="148"/>
      <c r="HV842" s="148"/>
      <c r="HW842" s="148"/>
      <c r="HX842" s="148"/>
      <c r="HY842" s="148"/>
      <c r="HZ842" s="148"/>
      <c r="IA842" s="148"/>
      <c r="IB842" s="148"/>
      <c r="IC842" s="148"/>
      <c r="ID842" s="148"/>
      <c r="IE842" s="148"/>
      <c r="IF842" s="148"/>
      <c r="IG842" s="148"/>
      <c r="IH842" s="148"/>
      <c r="II842" s="148"/>
      <c r="IJ842" s="148"/>
      <c r="IK842" s="148"/>
      <c r="IL842" s="148"/>
      <c r="IM842" s="148"/>
      <c r="IN842" s="148"/>
      <c r="IO842" s="148"/>
      <c r="IP842" s="148"/>
      <c r="IQ842" s="148"/>
      <c r="IR842" s="148"/>
      <c r="IS842" s="148"/>
      <c r="IT842" s="148"/>
      <c r="IU842" s="148"/>
      <c r="IV842" s="148"/>
    </row>
    <row r="843" spans="1:256" s="288" customFormat="1" ht="16.5" customHeight="1">
      <c r="A843" s="80">
        <f>SUBTOTAL(3,$B$9:B843)</f>
        <v>835</v>
      </c>
      <c r="B843" s="434" t="s">
        <v>2038</v>
      </c>
      <c r="C843" s="67" t="s">
        <v>2039</v>
      </c>
      <c r="D843" s="350" t="s">
        <v>107</v>
      </c>
      <c r="E843" s="68">
        <v>14</v>
      </c>
      <c r="F843" s="68">
        <v>11</v>
      </c>
      <c r="G843" s="68">
        <v>2002</v>
      </c>
      <c r="H843" s="68" t="s">
        <v>1098</v>
      </c>
      <c r="I843" s="324">
        <v>11</v>
      </c>
      <c r="J843" s="68" t="s">
        <v>1019</v>
      </c>
      <c r="K843" s="323" t="s">
        <v>271</v>
      </c>
      <c r="L843" s="103" t="s">
        <v>39</v>
      </c>
      <c r="M843" s="4"/>
      <c r="N843" s="148"/>
      <c r="O843" s="433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  <c r="AA843" s="148"/>
      <c r="AB843" s="148"/>
      <c r="AC843" s="148"/>
      <c r="AD843" s="148"/>
      <c r="AE843" s="148"/>
      <c r="AF843" s="148"/>
      <c r="AG843" s="148"/>
      <c r="AH843" s="148"/>
      <c r="AI843" s="148"/>
      <c r="AJ843" s="148"/>
      <c r="AK843" s="148"/>
      <c r="AL843" s="148"/>
      <c r="AM843" s="148"/>
      <c r="AN843" s="148"/>
      <c r="AO843" s="148"/>
      <c r="AP843" s="148"/>
      <c r="AQ843" s="148"/>
      <c r="AR843" s="148"/>
      <c r="AS843" s="148"/>
      <c r="AT843" s="148"/>
      <c r="AU843" s="148"/>
      <c r="AV843" s="148"/>
      <c r="AW843" s="148"/>
      <c r="AX843" s="148"/>
      <c r="AY843" s="148"/>
      <c r="AZ843" s="148"/>
      <c r="BA843" s="148"/>
      <c r="BB843" s="148"/>
      <c r="BC843" s="148"/>
      <c r="BD843" s="148"/>
      <c r="BE843" s="148"/>
      <c r="BF843" s="148"/>
      <c r="BG843" s="148"/>
      <c r="BH843" s="148"/>
      <c r="BI843" s="148"/>
      <c r="BJ843" s="148"/>
      <c r="BK843" s="148"/>
      <c r="BL843" s="148"/>
      <c r="BM843" s="148"/>
      <c r="BN843" s="148"/>
      <c r="BO843" s="148"/>
      <c r="BP843" s="148"/>
      <c r="BQ843" s="148"/>
      <c r="BR843" s="148"/>
      <c r="BS843" s="148"/>
      <c r="BT843" s="148"/>
      <c r="BU843" s="148"/>
      <c r="BV843" s="148"/>
      <c r="BW843" s="148"/>
      <c r="BX843" s="148"/>
      <c r="BY843" s="148"/>
      <c r="BZ843" s="148"/>
      <c r="CA843" s="148"/>
      <c r="CB843" s="148"/>
      <c r="CC843" s="148"/>
      <c r="CD843" s="148"/>
      <c r="CE843" s="148"/>
      <c r="CF843" s="148"/>
      <c r="CG843" s="148"/>
      <c r="CH843" s="148"/>
      <c r="CI843" s="148"/>
      <c r="CJ843" s="148"/>
      <c r="CK843" s="148"/>
      <c r="CL843" s="148"/>
      <c r="CM843" s="148"/>
      <c r="CN843" s="148"/>
      <c r="CO843" s="148"/>
      <c r="CP843" s="148"/>
      <c r="CQ843" s="148"/>
      <c r="CR843" s="148"/>
      <c r="CS843" s="148"/>
      <c r="CT843" s="148"/>
      <c r="CU843" s="148"/>
      <c r="CV843" s="148"/>
      <c r="CW843" s="148"/>
      <c r="CX843" s="148"/>
      <c r="CY843" s="148"/>
      <c r="CZ843" s="148"/>
      <c r="DA843" s="148"/>
      <c r="DB843" s="148"/>
      <c r="DC843" s="148"/>
      <c r="DD843" s="148"/>
      <c r="DE843" s="148"/>
      <c r="DF843" s="148"/>
      <c r="DG843" s="148"/>
      <c r="DH843" s="148"/>
      <c r="DI843" s="148"/>
      <c r="DJ843" s="148"/>
      <c r="DK843" s="148"/>
      <c r="DL843" s="148"/>
      <c r="DM843" s="148"/>
      <c r="DN843" s="148"/>
      <c r="DO843" s="148"/>
      <c r="DP843" s="148"/>
      <c r="DQ843" s="148"/>
      <c r="DR843" s="148"/>
      <c r="DS843" s="148"/>
      <c r="DT843" s="148"/>
      <c r="DU843" s="148"/>
      <c r="DV843" s="148"/>
      <c r="DW843" s="148"/>
      <c r="DX843" s="148"/>
      <c r="DY843" s="148"/>
      <c r="DZ843" s="148"/>
      <c r="EA843" s="148"/>
      <c r="EB843" s="148"/>
      <c r="EC843" s="148"/>
      <c r="ED843" s="148"/>
      <c r="EE843" s="148"/>
      <c r="EF843" s="148"/>
      <c r="EG843" s="148"/>
      <c r="EH843" s="148"/>
      <c r="EI843" s="148"/>
      <c r="EJ843" s="148"/>
      <c r="EK843" s="148"/>
      <c r="EL843" s="148"/>
      <c r="EM843" s="148"/>
      <c r="EN843" s="148"/>
      <c r="EO843" s="148"/>
      <c r="EP843" s="148"/>
      <c r="EQ843" s="148"/>
      <c r="ER843" s="148"/>
      <c r="ES843" s="148"/>
      <c r="ET843" s="148"/>
      <c r="EU843" s="148"/>
      <c r="EV843" s="148"/>
      <c r="EW843" s="148"/>
      <c r="EX843" s="148"/>
      <c r="EY843" s="148"/>
      <c r="EZ843" s="148"/>
      <c r="FA843" s="148"/>
      <c r="FB843" s="148"/>
      <c r="FC843" s="148"/>
      <c r="FD843" s="148"/>
      <c r="FE843" s="148"/>
      <c r="FF843" s="148"/>
      <c r="FG843" s="148"/>
      <c r="FH843" s="148"/>
      <c r="FI843" s="148"/>
      <c r="FJ843" s="148"/>
      <c r="FK843" s="148"/>
      <c r="FL843" s="148"/>
      <c r="FM843" s="148"/>
      <c r="FN843" s="148"/>
      <c r="FO843" s="148"/>
      <c r="FP843" s="148"/>
      <c r="FQ843" s="148"/>
      <c r="FR843" s="148"/>
      <c r="FS843" s="148"/>
      <c r="FT843" s="148"/>
      <c r="FU843" s="148"/>
      <c r="FV843" s="148"/>
      <c r="FW843" s="148"/>
      <c r="FX843" s="148"/>
      <c r="FY843" s="148"/>
      <c r="FZ843" s="148"/>
      <c r="GA843" s="148"/>
      <c r="GB843" s="148"/>
      <c r="GC843" s="148"/>
      <c r="GD843" s="148"/>
      <c r="GE843" s="148"/>
      <c r="GF843" s="148"/>
      <c r="GG843" s="148"/>
      <c r="GH843" s="148"/>
      <c r="GI843" s="148"/>
      <c r="GJ843" s="148"/>
      <c r="GK843" s="148"/>
      <c r="GL843" s="148"/>
      <c r="GM843" s="148"/>
      <c r="GN843" s="148"/>
      <c r="GO843" s="148"/>
      <c r="GP843" s="148"/>
      <c r="GQ843" s="148"/>
      <c r="GR843" s="148"/>
      <c r="GS843" s="148"/>
      <c r="GT843" s="148"/>
      <c r="GU843" s="148"/>
      <c r="GV843" s="148"/>
      <c r="GW843" s="148"/>
      <c r="GX843" s="148"/>
      <c r="GY843" s="148"/>
      <c r="GZ843" s="148"/>
      <c r="HA843" s="148"/>
      <c r="HB843" s="148"/>
      <c r="HC843" s="148"/>
      <c r="HD843" s="148"/>
      <c r="HE843" s="148"/>
      <c r="HF843" s="148"/>
      <c r="HG843" s="148"/>
      <c r="HH843" s="148"/>
      <c r="HI843" s="148"/>
      <c r="HJ843" s="148"/>
      <c r="HK843" s="148"/>
      <c r="HL843" s="148"/>
      <c r="HM843" s="148"/>
      <c r="HN843" s="148"/>
      <c r="HO843" s="148"/>
      <c r="HP843" s="148"/>
      <c r="HQ843" s="148"/>
      <c r="HR843" s="148"/>
      <c r="HS843" s="148"/>
      <c r="HT843" s="148"/>
      <c r="HU843" s="148"/>
      <c r="HV843" s="148"/>
      <c r="HW843" s="148"/>
      <c r="HX843" s="148"/>
      <c r="HY843" s="148"/>
      <c r="HZ843" s="148"/>
      <c r="IA843" s="148"/>
      <c r="IB843" s="148"/>
      <c r="IC843" s="148"/>
      <c r="ID843" s="148"/>
      <c r="IE843" s="148"/>
      <c r="IF843" s="148"/>
      <c r="IG843" s="148"/>
      <c r="IH843" s="148"/>
      <c r="II843" s="148"/>
      <c r="IJ843" s="148"/>
      <c r="IK843" s="148"/>
      <c r="IL843" s="148"/>
      <c r="IM843" s="148"/>
      <c r="IN843" s="148"/>
      <c r="IO843" s="148"/>
      <c r="IP843" s="148"/>
      <c r="IQ843" s="148"/>
      <c r="IR843" s="148"/>
      <c r="IS843" s="148"/>
      <c r="IT843" s="148"/>
      <c r="IU843" s="148"/>
      <c r="IV843" s="148"/>
    </row>
    <row r="844" spans="1:256" s="288" customFormat="1" ht="16.5" customHeight="1">
      <c r="A844" s="80">
        <f>SUBTOTAL(3,$B$9:B844)</f>
        <v>836</v>
      </c>
      <c r="B844" s="434" t="s">
        <v>2040</v>
      </c>
      <c r="C844" s="70" t="s">
        <v>1727</v>
      </c>
      <c r="D844" s="347" t="s">
        <v>365</v>
      </c>
      <c r="E844" s="69">
        <v>26</v>
      </c>
      <c r="F844" s="69">
        <v>5</v>
      </c>
      <c r="G844" s="69">
        <v>2002</v>
      </c>
      <c r="H844" s="69" t="s">
        <v>85</v>
      </c>
      <c r="I844" s="69">
        <v>11</v>
      </c>
      <c r="J844" s="68" t="s">
        <v>1019</v>
      </c>
      <c r="K844" s="69" t="s">
        <v>809</v>
      </c>
      <c r="L844" s="103" t="s">
        <v>39</v>
      </c>
      <c r="M844" s="4"/>
      <c r="N844" s="148"/>
      <c r="O844" s="433"/>
      <c r="P844" s="1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  <c r="AA844" s="148"/>
      <c r="AB844" s="148"/>
      <c r="AC844" s="148"/>
      <c r="AD844" s="148"/>
      <c r="AE844" s="148"/>
      <c r="AF844" s="148"/>
      <c r="AG844" s="148"/>
      <c r="AH844" s="148"/>
      <c r="AI844" s="148"/>
      <c r="AJ844" s="148"/>
      <c r="AK844" s="148"/>
      <c r="AL844" s="148"/>
      <c r="AM844" s="148"/>
      <c r="AN844" s="148"/>
      <c r="AO844" s="148"/>
      <c r="AP844" s="148"/>
      <c r="AQ844" s="148"/>
      <c r="AR844" s="148"/>
      <c r="AS844" s="148"/>
      <c r="AT844" s="148"/>
      <c r="AU844" s="148"/>
      <c r="AV844" s="148"/>
      <c r="AW844" s="148"/>
      <c r="AX844" s="148"/>
      <c r="AY844" s="148"/>
      <c r="AZ844" s="148"/>
      <c r="BA844" s="148"/>
      <c r="BB844" s="148"/>
      <c r="BC844" s="148"/>
      <c r="BD844" s="148"/>
      <c r="BE844" s="148"/>
      <c r="BF844" s="148"/>
      <c r="BG844" s="148"/>
      <c r="BH844" s="148"/>
      <c r="BI844" s="148"/>
      <c r="BJ844" s="148"/>
      <c r="BK844" s="148"/>
      <c r="BL844" s="148"/>
      <c r="BM844" s="148"/>
      <c r="BN844" s="148"/>
      <c r="BO844" s="148"/>
      <c r="BP844" s="148"/>
      <c r="BQ844" s="148"/>
      <c r="BR844" s="148"/>
      <c r="BS844" s="148"/>
      <c r="BT844" s="148"/>
      <c r="BU844" s="148"/>
      <c r="BV844" s="148"/>
      <c r="BW844" s="148"/>
      <c r="BX844" s="148"/>
      <c r="BY844" s="148"/>
      <c r="BZ844" s="148"/>
      <c r="CA844" s="148"/>
      <c r="CB844" s="148"/>
      <c r="CC844" s="148"/>
      <c r="CD844" s="148"/>
      <c r="CE844" s="148"/>
      <c r="CF844" s="148"/>
      <c r="CG844" s="148"/>
      <c r="CH844" s="148"/>
      <c r="CI844" s="148"/>
      <c r="CJ844" s="148"/>
      <c r="CK844" s="148"/>
      <c r="CL844" s="148"/>
      <c r="CM844" s="148"/>
      <c r="CN844" s="148"/>
      <c r="CO844" s="148"/>
      <c r="CP844" s="148"/>
      <c r="CQ844" s="148"/>
      <c r="CR844" s="148"/>
      <c r="CS844" s="148"/>
      <c r="CT844" s="148"/>
      <c r="CU844" s="148"/>
      <c r="CV844" s="148"/>
      <c r="CW844" s="148"/>
      <c r="CX844" s="148"/>
      <c r="CY844" s="148"/>
      <c r="CZ844" s="148"/>
      <c r="DA844" s="148"/>
      <c r="DB844" s="148"/>
      <c r="DC844" s="148"/>
      <c r="DD844" s="148"/>
      <c r="DE844" s="148"/>
      <c r="DF844" s="148"/>
      <c r="DG844" s="148"/>
      <c r="DH844" s="148"/>
      <c r="DI844" s="148"/>
      <c r="DJ844" s="148"/>
      <c r="DK844" s="148"/>
      <c r="DL844" s="148"/>
      <c r="DM844" s="148"/>
      <c r="DN844" s="148"/>
      <c r="DO844" s="148"/>
      <c r="DP844" s="148"/>
      <c r="DQ844" s="148"/>
      <c r="DR844" s="148"/>
      <c r="DS844" s="148"/>
      <c r="DT844" s="148"/>
      <c r="DU844" s="148"/>
      <c r="DV844" s="148"/>
      <c r="DW844" s="148"/>
      <c r="DX844" s="148"/>
      <c r="DY844" s="148"/>
      <c r="DZ844" s="148"/>
      <c r="EA844" s="148"/>
      <c r="EB844" s="148"/>
      <c r="EC844" s="148"/>
      <c r="ED844" s="148"/>
      <c r="EE844" s="148"/>
      <c r="EF844" s="148"/>
      <c r="EG844" s="148"/>
      <c r="EH844" s="148"/>
      <c r="EI844" s="148"/>
      <c r="EJ844" s="148"/>
      <c r="EK844" s="148"/>
      <c r="EL844" s="148"/>
      <c r="EM844" s="148"/>
      <c r="EN844" s="148"/>
      <c r="EO844" s="148"/>
      <c r="EP844" s="148"/>
      <c r="EQ844" s="148"/>
      <c r="ER844" s="148"/>
      <c r="ES844" s="148"/>
      <c r="ET844" s="148"/>
      <c r="EU844" s="148"/>
      <c r="EV844" s="148"/>
      <c r="EW844" s="148"/>
      <c r="EX844" s="148"/>
      <c r="EY844" s="148"/>
      <c r="EZ844" s="148"/>
      <c r="FA844" s="148"/>
      <c r="FB844" s="148"/>
      <c r="FC844" s="148"/>
      <c r="FD844" s="148"/>
      <c r="FE844" s="148"/>
      <c r="FF844" s="148"/>
      <c r="FG844" s="148"/>
      <c r="FH844" s="148"/>
      <c r="FI844" s="148"/>
      <c r="FJ844" s="148"/>
      <c r="FK844" s="148"/>
      <c r="FL844" s="148"/>
      <c r="FM844" s="148"/>
      <c r="FN844" s="148"/>
      <c r="FO844" s="148"/>
      <c r="FP844" s="148"/>
      <c r="FQ844" s="148"/>
      <c r="FR844" s="148"/>
      <c r="FS844" s="148"/>
      <c r="FT844" s="148"/>
      <c r="FU844" s="148"/>
      <c r="FV844" s="148"/>
      <c r="FW844" s="148"/>
      <c r="FX844" s="148"/>
      <c r="FY844" s="148"/>
      <c r="FZ844" s="148"/>
      <c r="GA844" s="148"/>
      <c r="GB844" s="148"/>
      <c r="GC844" s="148"/>
      <c r="GD844" s="148"/>
      <c r="GE844" s="148"/>
      <c r="GF844" s="148"/>
      <c r="GG844" s="148"/>
      <c r="GH844" s="148"/>
      <c r="GI844" s="148"/>
      <c r="GJ844" s="148"/>
      <c r="GK844" s="148"/>
      <c r="GL844" s="148"/>
      <c r="GM844" s="148"/>
      <c r="GN844" s="148"/>
      <c r="GO844" s="148"/>
      <c r="GP844" s="148"/>
      <c r="GQ844" s="148"/>
      <c r="GR844" s="148"/>
      <c r="GS844" s="148"/>
      <c r="GT844" s="148"/>
      <c r="GU844" s="148"/>
      <c r="GV844" s="148"/>
      <c r="GW844" s="148"/>
      <c r="GX844" s="148"/>
      <c r="GY844" s="148"/>
      <c r="GZ844" s="148"/>
      <c r="HA844" s="148"/>
      <c r="HB844" s="148"/>
      <c r="HC844" s="148"/>
      <c r="HD844" s="148"/>
      <c r="HE844" s="148"/>
      <c r="HF844" s="148"/>
      <c r="HG844" s="148"/>
      <c r="HH844" s="148"/>
      <c r="HI844" s="148"/>
      <c r="HJ844" s="148"/>
      <c r="HK844" s="148"/>
      <c r="HL844" s="148"/>
      <c r="HM844" s="148"/>
      <c r="HN844" s="148"/>
      <c r="HO844" s="148"/>
      <c r="HP844" s="148"/>
      <c r="HQ844" s="148"/>
      <c r="HR844" s="148"/>
      <c r="HS844" s="148"/>
      <c r="HT844" s="148"/>
      <c r="HU844" s="148"/>
      <c r="HV844" s="148"/>
      <c r="HW844" s="148"/>
      <c r="HX844" s="148"/>
      <c r="HY844" s="148"/>
      <c r="HZ844" s="148"/>
      <c r="IA844" s="148"/>
      <c r="IB844" s="148"/>
      <c r="IC844" s="148"/>
      <c r="ID844" s="148"/>
      <c r="IE844" s="148"/>
      <c r="IF844" s="148"/>
      <c r="IG844" s="148"/>
      <c r="IH844" s="148"/>
      <c r="II844" s="148"/>
      <c r="IJ844" s="148"/>
      <c r="IK844" s="148"/>
      <c r="IL844" s="148"/>
      <c r="IM844" s="148"/>
      <c r="IN844" s="148"/>
      <c r="IO844" s="148"/>
      <c r="IP844" s="148"/>
      <c r="IQ844" s="148"/>
      <c r="IR844" s="148"/>
      <c r="IS844" s="148"/>
      <c r="IT844" s="148"/>
      <c r="IU844" s="148"/>
      <c r="IV844" s="148"/>
    </row>
    <row r="845" spans="1:256" s="288" customFormat="1" ht="16.5" customHeight="1">
      <c r="A845" s="80">
        <f>SUBTOTAL(3,$B$9:B845)</f>
        <v>837</v>
      </c>
      <c r="B845" s="434" t="s">
        <v>2041</v>
      </c>
      <c r="C845" s="163" t="s">
        <v>2042</v>
      </c>
      <c r="D845" s="349" t="s">
        <v>365</v>
      </c>
      <c r="E845" s="7">
        <v>16</v>
      </c>
      <c r="F845" s="7">
        <v>11</v>
      </c>
      <c r="G845" s="7">
        <v>2002</v>
      </c>
      <c r="H845" s="104" t="s">
        <v>883</v>
      </c>
      <c r="I845" s="6">
        <v>11</v>
      </c>
      <c r="J845" s="68" t="s">
        <v>1019</v>
      </c>
      <c r="K845" s="4" t="s">
        <v>806</v>
      </c>
      <c r="L845" s="103" t="s">
        <v>39</v>
      </c>
      <c r="M845" s="4"/>
      <c r="N845" s="148"/>
      <c r="O845" s="433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  <c r="AA845" s="148"/>
      <c r="AB845" s="148"/>
      <c r="AC845" s="148"/>
      <c r="AD845" s="148"/>
      <c r="AE845" s="148"/>
      <c r="AF845" s="148"/>
      <c r="AG845" s="148"/>
      <c r="AH845" s="148"/>
      <c r="AI845" s="148"/>
      <c r="AJ845" s="148"/>
      <c r="AK845" s="148"/>
      <c r="AL845" s="148"/>
      <c r="AM845" s="148"/>
      <c r="AN845" s="148"/>
      <c r="AO845" s="148"/>
      <c r="AP845" s="148"/>
      <c r="AQ845" s="148"/>
      <c r="AR845" s="148"/>
      <c r="AS845" s="148"/>
      <c r="AT845" s="148"/>
      <c r="AU845" s="148"/>
      <c r="AV845" s="148"/>
      <c r="AW845" s="148"/>
      <c r="AX845" s="148"/>
      <c r="AY845" s="148"/>
      <c r="AZ845" s="148"/>
      <c r="BA845" s="148"/>
      <c r="BB845" s="148"/>
      <c r="BC845" s="148"/>
      <c r="BD845" s="148"/>
      <c r="BE845" s="148"/>
      <c r="BF845" s="148"/>
      <c r="BG845" s="148"/>
      <c r="BH845" s="148"/>
      <c r="BI845" s="148"/>
      <c r="BJ845" s="148"/>
      <c r="BK845" s="148"/>
      <c r="BL845" s="148"/>
      <c r="BM845" s="148"/>
      <c r="BN845" s="148"/>
      <c r="BO845" s="148"/>
      <c r="BP845" s="148"/>
      <c r="BQ845" s="148"/>
      <c r="BR845" s="148"/>
      <c r="BS845" s="148"/>
      <c r="BT845" s="148"/>
      <c r="BU845" s="148"/>
      <c r="BV845" s="148"/>
      <c r="BW845" s="148"/>
      <c r="BX845" s="148"/>
      <c r="BY845" s="148"/>
      <c r="BZ845" s="148"/>
      <c r="CA845" s="148"/>
      <c r="CB845" s="148"/>
      <c r="CC845" s="148"/>
      <c r="CD845" s="148"/>
      <c r="CE845" s="148"/>
      <c r="CF845" s="148"/>
      <c r="CG845" s="148"/>
      <c r="CH845" s="148"/>
      <c r="CI845" s="148"/>
      <c r="CJ845" s="148"/>
      <c r="CK845" s="148"/>
      <c r="CL845" s="148"/>
      <c r="CM845" s="148"/>
      <c r="CN845" s="148"/>
      <c r="CO845" s="148"/>
      <c r="CP845" s="148"/>
      <c r="CQ845" s="148"/>
      <c r="CR845" s="148"/>
      <c r="CS845" s="148"/>
      <c r="CT845" s="148"/>
      <c r="CU845" s="148"/>
      <c r="CV845" s="148"/>
      <c r="CW845" s="148"/>
      <c r="CX845" s="148"/>
      <c r="CY845" s="148"/>
      <c r="CZ845" s="148"/>
      <c r="DA845" s="148"/>
      <c r="DB845" s="148"/>
      <c r="DC845" s="148"/>
      <c r="DD845" s="148"/>
      <c r="DE845" s="148"/>
      <c r="DF845" s="148"/>
      <c r="DG845" s="148"/>
      <c r="DH845" s="148"/>
      <c r="DI845" s="148"/>
      <c r="DJ845" s="148"/>
      <c r="DK845" s="148"/>
      <c r="DL845" s="148"/>
      <c r="DM845" s="148"/>
      <c r="DN845" s="148"/>
      <c r="DO845" s="148"/>
      <c r="DP845" s="148"/>
      <c r="DQ845" s="148"/>
      <c r="DR845" s="148"/>
      <c r="DS845" s="148"/>
      <c r="DT845" s="148"/>
      <c r="DU845" s="148"/>
      <c r="DV845" s="148"/>
      <c r="DW845" s="148"/>
      <c r="DX845" s="148"/>
      <c r="DY845" s="148"/>
      <c r="DZ845" s="148"/>
      <c r="EA845" s="148"/>
      <c r="EB845" s="148"/>
      <c r="EC845" s="148"/>
      <c r="ED845" s="148"/>
      <c r="EE845" s="148"/>
      <c r="EF845" s="148"/>
      <c r="EG845" s="148"/>
      <c r="EH845" s="148"/>
      <c r="EI845" s="148"/>
      <c r="EJ845" s="148"/>
      <c r="EK845" s="148"/>
      <c r="EL845" s="148"/>
      <c r="EM845" s="148"/>
      <c r="EN845" s="148"/>
      <c r="EO845" s="148"/>
      <c r="EP845" s="148"/>
      <c r="EQ845" s="148"/>
      <c r="ER845" s="148"/>
      <c r="ES845" s="148"/>
      <c r="ET845" s="148"/>
      <c r="EU845" s="148"/>
      <c r="EV845" s="148"/>
      <c r="EW845" s="148"/>
      <c r="EX845" s="148"/>
      <c r="EY845" s="148"/>
      <c r="EZ845" s="148"/>
      <c r="FA845" s="148"/>
      <c r="FB845" s="148"/>
      <c r="FC845" s="148"/>
      <c r="FD845" s="148"/>
      <c r="FE845" s="148"/>
      <c r="FF845" s="148"/>
      <c r="FG845" s="148"/>
      <c r="FH845" s="148"/>
      <c r="FI845" s="148"/>
      <c r="FJ845" s="148"/>
      <c r="FK845" s="148"/>
      <c r="FL845" s="148"/>
      <c r="FM845" s="148"/>
      <c r="FN845" s="148"/>
      <c r="FO845" s="148"/>
      <c r="FP845" s="148"/>
      <c r="FQ845" s="148"/>
      <c r="FR845" s="148"/>
      <c r="FS845" s="148"/>
      <c r="FT845" s="148"/>
      <c r="FU845" s="148"/>
      <c r="FV845" s="148"/>
      <c r="FW845" s="148"/>
      <c r="FX845" s="148"/>
      <c r="FY845" s="148"/>
      <c r="FZ845" s="148"/>
      <c r="GA845" s="148"/>
      <c r="GB845" s="148"/>
      <c r="GC845" s="148"/>
      <c r="GD845" s="148"/>
      <c r="GE845" s="148"/>
      <c r="GF845" s="148"/>
      <c r="GG845" s="148"/>
      <c r="GH845" s="148"/>
      <c r="GI845" s="148"/>
      <c r="GJ845" s="148"/>
      <c r="GK845" s="148"/>
      <c r="GL845" s="148"/>
      <c r="GM845" s="148"/>
      <c r="GN845" s="148"/>
      <c r="GO845" s="148"/>
      <c r="GP845" s="148"/>
      <c r="GQ845" s="148"/>
      <c r="GR845" s="148"/>
      <c r="GS845" s="148"/>
      <c r="GT845" s="148"/>
      <c r="GU845" s="148"/>
      <c r="GV845" s="148"/>
      <c r="GW845" s="148"/>
      <c r="GX845" s="148"/>
      <c r="GY845" s="148"/>
      <c r="GZ845" s="148"/>
      <c r="HA845" s="148"/>
      <c r="HB845" s="148"/>
      <c r="HC845" s="148"/>
      <c r="HD845" s="148"/>
      <c r="HE845" s="148"/>
      <c r="HF845" s="148"/>
      <c r="HG845" s="148"/>
      <c r="HH845" s="148"/>
      <c r="HI845" s="148"/>
      <c r="HJ845" s="148"/>
      <c r="HK845" s="148"/>
      <c r="HL845" s="148"/>
      <c r="HM845" s="148"/>
      <c r="HN845" s="148"/>
      <c r="HO845" s="148"/>
      <c r="HP845" s="148"/>
      <c r="HQ845" s="148"/>
      <c r="HR845" s="148"/>
      <c r="HS845" s="148"/>
      <c r="HT845" s="148"/>
      <c r="HU845" s="148"/>
      <c r="HV845" s="148"/>
      <c r="HW845" s="148"/>
      <c r="HX845" s="148"/>
      <c r="HY845" s="148"/>
      <c r="HZ845" s="148"/>
      <c r="IA845" s="148"/>
      <c r="IB845" s="148"/>
      <c r="IC845" s="148"/>
      <c r="ID845" s="148"/>
      <c r="IE845" s="148"/>
      <c r="IF845" s="148"/>
      <c r="IG845" s="148"/>
      <c r="IH845" s="148"/>
      <c r="II845" s="148"/>
      <c r="IJ845" s="148"/>
      <c r="IK845" s="148"/>
      <c r="IL845" s="148"/>
      <c r="IM845" s="148"/>
      <c r="IN845" s="148"/>
      <c r="IO845" s="148"/>
      <c r="IP845" s="148"/>
      <c r="IQ845" s="148"/>
      <c r="IR845" s="148"/>
      <c r="IS845" s="148"/>
      <c r="IT845" s="148"/>
      <c r="IU845" s="148"/>
      <c r="IV845" s="148"/>
    </row>
    <row r="846" spans="1:256" s="288" customFormat="1" ht="16.5" customHeight="1">
      <c r="A846" s="80">
        <f>SUBTOTAL(3,$B$9:B846)</f>
        <v>838</v>
      </c>
      <c r="B846" s="434" t="s">
        <v>2043</v>
      </c>
      <c r="C846" s="387" t="s">
        <v>2044</v>
      </c>
      <c r="D846" s="335" t="s">
        <v>368</v>
      </c>
      <c r="E846" s="7">
        <v>18</v>
      </c>
      <c r="F846" s="7">
        <v>4</v>
      </c>
      <c r="G846" s="7">
        <v>2002</v>
      </c>
      <c r="H846" s="6" t="s">
        <v>213</v>
      </c>
      <c r="I846" s="6">
        <v>11</v>
      </c>
      <c r="J846" s="5" t="s">
        <v>8</v>
      </c>
      <c r="K846" s="4" t="s">
        <v>139</v>
      </c>
      <c r="L846" s="103" t="s">
        <v>39</v>
      </c>
      <c r="M846" s="69"/>
      <c r="N846" s="148"/>
      <c r="O846" s="433"/>
      <c r="P846" s="1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  <c r="AA846" s="148"/>
      <c r="AB846" s="148"/>
      <c r="AC846" s="148"/>
      <c r="AD846" s="148"/>
      <c r="AE846" s="148"/>
      <c r="AF846" s="148"/>
      <c r="AG846" s="148"/>
      <c r="AH846" s="148"/>
      <c r="AI846" s="148"/>
      <c r="AJ846" s="148"/>
      <c r="AK846" s="148"/>
      <c r="AL846" s="148"/>
      <c r="AM846" s="148"/>
      <c r="AN846" s="148"/>
      <c r="AO846" s="148"/>
      <c r="AP846" s="148"/>
      <c r="AQ846" s="148"/>
      <c r="AR846" s="148"/>
      <c r="AS846" s="148"/>
      <c r="AT846" s="148"/>
      <c r="AU846" s="148"/>
      <c r="AV846" s="148"/>
      <c r="AW846" s="148"/>
      <c r="AX846" s="148"/>
      <c r="AY846" s="148"/>
      <c r="AZ846" s="148"/>
      <c r="BA846" s="148"/>
      <c r="BB846" s="148"/>
      <c r="BC846" s="148"/>
      <c r="BD846" s="148"/>
      <c r="BE846" s="148"/>
      <c r="BF846" s="148"/>
      <c r="BG846" s="148"/>
      <c r="BH846" s="148"/>
      <c r="BI846" s="148"/>
      <c r="BJ846" s="148"/>
      <c r="BK846" s="148"/>
      <c r="BL846" s="148"/>
      <c r="BM846" s="148"/>
      <c r="BN846" s="148"/>
      <c r="BO846" s="148"/>
      <c r="BP846" s="148"/>
      <c r="BQ846" s="148"/>
      <c r="BR846" s="148"/>
      <c r="BS846" s="148"/>
      <c r="BT846" s="148"/>
      <c r="BU846" s="148"/>
      <c r="BV846" s="148"/>
      <c r="BW846" s="148"/>
      <c r="BX846" s="148"/>
      <c r="BY846" s="148"/>
      <c r="BZ846" s="148"/>
      <c r="CA846" s="148"/>
      <c r="CB846" s="148"/>
      <c r="CC846" s="148"/>
      <c r="CD846" s="148"/>
      <c r="CE846" s="148"/>
      <c r="CF846" s="148"/>
      <c r="CG846" s="148"/>
      <c r="CH846" s="148"/>
      <c r="CI846" s="148"/>
      <c r="CJ846" s="148"/>
      <c r="CK846" s="148"/>
      <c r="CL846" s="148"/>
      <c r="CM846" s="148"/>
      <c r="CN846" s="148"/>
      <c r="CO846" s="148"/>
      <c r="CP846" s="148"/>
      <c r="CQ846" s="148"/>
      <c r="CR846" s="148"/>
      <c r="CS846" s="148"/>
      <c r="CT846" s="148"/>
      <c r="CU846" s="148"/>
      <c r="CV846" s="148"/>
      <c r="CW846" s="148"/>
      <c r="CX846" s="148"/>
      <c r="CY846" s="148"/>
      <c r="CZ846" s="148"/>
      <c r="DA846" s="148"/>
      <c r="DB846" s="148"/>
      <c r="DC846" s="148"/>
      <c r="DD846" s="148"/>
      <c r="DE846" s="148"/>
      <c r="DF846" s="148"/>
      <c r="DG846" s="148"/>
      <c r="DH846" s="148"/>
      <c r="DI846" s="148"/>
      <c r="DJ846" s="148"/>
      <c r="DK846" s="148"/>
      <c r="DL846" s="148"/>
      <c r="DM846" s="148"/>
      <c r="DN846" s="148"/>
      <c r="DO846" s="148"/>
      <c r="DP846" s="148"/>
      <c r="DQ846" s="148"/>
      <c r="DR846" s="148"/>
      <c r="DS846" s="148"/>
      <c r="DT846" s="148"/>
      <c r="DU846" s="148"/>
      <c r="DV846" s="148"/>
      <c r="DW846" s="148"/>
      <c r="DX846" s="148"/>
      <c r="DY846" s="148"/>
      <c r="DZ846" s="148"/>
      <c r="EA846" s="148"/>
      <c r="EB846" s="148"/>
      <c r="EC846" s="148"/>
      <c r="ED846" s="148"/>
      <c r="EE846" s="148"/>
      <c r="EF846" s="148"/>
      <c r="EG846" s="148"/>
      <c r="EH846" s="148"/>
      <c r="EI846" s="148"/>
      <c r="EJ846" s="148"/>
      <c r="EK846" s="148"/>
      <c r="EL846" s="148"/>
      <c r="EM846" s="148"/>
      <c r="EN846" s="148"/>
      <c r="EO846" s="148"/>
      <c r="EP846" s="148"/>
      <c r="EQ846" s="148"/>
      <c r="ER846" s="148"/>
      <c r="ES846" s="148"/>
      <c r="ET846" s="148"/>
      <c r="EU846" s="148"/>
      <c r="EV846" s="148"/>
      <c r="EW846" s="148"/>
      <c r="EX846" s="148"/>
      <c r="EY846" s="148"/>
      <c r="EZ846" s="148"/>
      <c r="FA846" s="148"/>
      <c r="FB846" s="148"/>
      <c r="FC846" s="148"/>
      <c r="FD846" s="148"/>
      <c r="FE846" s="148"/>
      <c r="FF846" s="148"/>
      <c r="FG846" s="148"/>
      <c r="FH846" s="148"/>
      <c r="FI846" s="148"/>
      <c r="FJ846" s="148"/>
      <c r="FK846" s="148"/>
      <c r="FL846" s="148"/>
      <c r="FM846" s="148"/>
      <c r="FN846" s="148"/>
      <c r="FO846" s="148"/>
      <c r="FP846" s="148"/>
      <c r="FQ846" s="148"/>
      <c r="FR846" s="148"/>
      <c r="FS846" s="148"/>
      <c r="FT846" s="148"/>
      <c r="FU846" s="148"/>
      <c r="FV846" s="148"/>
      <c r="FW846" s="148"/>
      <c r="FX846" s="148"/>
      <c r="FY846" s="148"/>
      <c r="FZ846" s="148"/>
      <c r="GA846" s="148"/>
      <c r="GB846" s="148"/>
      <c r="GC846" s="148"/>
      <c r="GD846" s="148"/>
      <c r="GE846" s="148"/>
      <c r="GF846" s="148"/>
      <c r="GG846" s="148"/>
      <c r="GH846" s="148"/>
      <c r="GI846" s="148"/>
      <c r="GJ846" s="148"/>
      <c r="GK846" s="148"/>
      <c r="GL846" s="148"/>
      <c r="GM846" s="148"/>
      <c r="GN846" s="148"/>
      <c r="GO846" s="148"/>
      <c r="GP846" s="148"/>
      <c r="GQ846" s="148"/>
      <c r="GR846" s="148"/>
      <c r="GS846" s="148"/>
      <c r="GT846" s="148"/>
      <c r="GU846" s="148"/>
      <c r="GV846" s="148"/>
      <c r="GW846" s="148"/>
      <c r="GX846" s="148"/>
      <c r="GY846" s="148"/>
      <c r="GZ846" s="148"/>
      <c r="HA846" s="148"/>
      <c r="HB846" s="148"/>
      <c r="HC846" s="148"/>
      <c r="HD846" s="148"/>
      <c r="HE846" s="148"/>
      <c r="HF846" s="148"/>
      <c r="HG846" s="148"/>
      <c r="HH846" s="148"/>
      <c r="HI846" s="148"/>
      <c r="HJ846" s="148"/>
      <c r="HK846" s="148"/>
      <c r="HL846" s="148"/>
      <c r="HM846" s="148"/>
      <c r="HN846" s="148"/>
      <c r="HO846" s="148"/>
      <c r="HP846" s="148"/>
      <c r="HQ846" s="148"/>
      <c r="HR846" s="148"/>
      <c r="HS846" s="148"/>
      <c r="HT846" s="148"/>
      <c r="HU846" s="148"/>
      <c r="HV846" s="148"/>
      <c r="HW846" s="148"/>
      <c r="HX846" s="148"/>
      <c r="HY846" s="148"/>
      <c r="HZ846" s="148"/>
      <c r="IA846" s="148"/>
      <c r="IB846" s="148"/>
      <c r="IC846" s="148"/>
      <c r="ID846" s="148"/>
      <c r="IE846" s="148"/>
      <c r="IF846" s="148"/>
      <c r="IG846" s="148"/>
      <c r="IH846" s="148"/>
      <c r="II846" s="148"/>
      <c r="IJ846" s="148"/>
      <c r="IK846" s="148"/>
      <c r="IL846" s="148"/>
      <c r="IM846" s="148"/>
      <c r="IN846" s="148"/>
      <c r="IO846" s="148"/>
      <c r="IP846" s="148"/>
      <c r="IQ846" s="148"/>
      <c r="IR846" s="148"/>
      <c r="IS846" s="148"/>
      <c r="IT846" s="148"/>
      <c r="IU846" s="148"/>
      <c r="IV846" s="148"/>
    </row>
    <row r="847" spans="1:256" s="288" customFormat="1" ht="16.5" customHeight="1">
      <c r="A847" s="80">
        <f>SUBTOTAL(3,$B$9:B847)</f>
        <v>839</v>
      </c>
      <c r="B847" s="434" t="s">
        <v>2045</v>
      </c>
      <c r="C847" s="67" t="s">
        <v>1105</v>
      </c>
      <c r="D847" s="350" t="s">
        <v>368</v>
      </c>
      <c r="E847" s="68">
        <v>6</v>
      </c>
      <c r="F847" s="68">
        <v>12</v>
      </c>
      <c r="G847" s="68">
        <v>2002</v>
      </c>
      <c r="H847" s="68" t="s">
        <v>1098</v>
      </c>
      <c r="I847" s="324">
        <v>11</v>
      </c>
      <c r="J847" s="68" t="s">
        <v>1019</v>
      </c>
      <c r="K847" s="323" t="s">
        <v>271</v>
      </c>
      <c r="L847" s="103" t="s">
        <v>39</v>
      </c>
      <c r="M847" s="69"/>
      <c r="N847" s="148"/>
      <c r="O847" s="433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  <c r="AA847" s="148"/>
      <c r="AB847" s="148"/>
      <c r="AC847" s="148"/>
      <c r="AD847" s="148"/>
      <c r="AE847" s="148"/>
      <c r="AF847" s="148"/>
      <c r="AG847" s="148"/>
      <c r="AH847" s="148"/>
      <c r="AI847" s="148"/>
      <c r="AJ847" s="148"/>
      <c r="AK847" s="148"/>
      <c r="AL847" s="148"/>
      <c r="AM847" s="148"/>
      <c r="AN847" s="148"/>
      <c r="AO847" s="148"/>
      <c r="AP847" s="148"/>
      <c r="AQ847" s="148"/>
      <c r="AR847" s="148"/>
      <c r="AS847" s="148"/>
      <c r="AT847" s="148"/>
      <c r="AU847" s="148"/>
      <c r="AV847" s="148"/>
      <c r="AW847" s="148"/>
      <c r="AX847" s="148"/>
      <c r="AY847" s="148"/>
      <c r="AZ847" s="148"/>
      <c r="BA847" s="148"/>
      <c r="BB847" s="148"/>
      <c r="BC847" s="148"/>
      <c r="BD847" s="148"/>
      <c r="BE847" s="148"/>
      <c r="BF847" s="148"/>
      <c r="BG847" s="148"/>
      <c r="BH847" s="148"/>
      <c r="BI847" s="148"/>
      <c r="BJ847" s="148"/>
      <c r="BK847" s="148"/>
      <c r="BL847" s="148"/>
      <c r="BM847" s="148"/>
      <c r="BN847" s="148"/>
      <c r="BO847" s="148"/>
      <c r="BP847" s="148"/>
      <c r="BQ847" s="148"/>
      <c r="BR847" s="148"/>
      <c r="BS847" s="148"/>
      <c r="BT847" s="148"/>
      <c r="BU847" s="148"/>
      <c r="BV847" s="148"/>
      <c r="BW847" s="148"/>
      <c r="BX847" s="148"/>
      <c r="BY847" s="148"/>
      <c r="BZ847" s="148"/>
      <c r="CA847" s="148"/>
      <c r="CB847" s="148"/>
      <c r="CC847" s="148"/>
      <c r="CD847" s="148"/>
      <c r="CE847" s="148"/>
      <c r="CF847" s="148"/>
      <c r="CG847" s="148"/>
      <c r="CH847" s="148"/>
      <c r="CI847" s="148"/>
      <c r="CJ847" s="148"/>
      <c r="CK847" s="148"/>
      <c r="CL847" s="148"/>
      <c r="CM847" s="148"/>
      <c r="CN847" s="148"/>
      <c r="CO847" s="148"/>
      <c r="CP847" s="148"/>
      <c r="CQ847" s="148"/>
      <c r="CR847" s="148"/>
      <c r="CS847" s="148"/>
      <c r="CT847" s="148"/>
      <c r="CU847" s="148"/>
      <c r="CV847" s="148"/>
      <c r="CW847" s="148"/>
      <c r="CX847" s="148"/>
      <c r="CY847" s="148"/>
      <c r="CZ847" s="148"/>
      <c r="DA847" s="148"/>
      <c r="DB847" s="148"/>
      <c r="DC847" s="148"/>
      <c r="DD847" s="148"/>
      <c r="DE847" s="148"/>
      <c r="DF847" s="148"/>
      <c r="DG847" s="148"/>
      <c r="DH847" s="148"/>
      <c r="DI847" s="148"/>
      <c r="DJ847" s="148"/>
      <c r="DK847" s="148"/>
      <c r="DL847" s="148"/>
      <c r="DM847" s="148"/>
      <c r="DN847" s="148"/>
      <c r="DO847" s="148"/>
      <c r="DP847" s="148"/>
      <c r="DQ847" s="148"/>
      <c r="DR847" s="148"/>
      <c r="DS847" s="148"/>
      <c r="DT847" s="148"/>
      <c r="DU847" s="148"/>
      <c r="DV847" s="148"/>
      <c r="DW847" s="148"/>
      <c r="DX847" s="148"/>
      <c r="DY847" s="148"/>
      <c r="DZ847" s="148"/>
      <c r="EA847" s="148"/>
      <c r="EB847" s="148"/>
      <c r="EC847" s="148"/>
      <c r="ED847" s="148"/>
      <c r="EE847" s="148"/>
      <c r="EF847" s="148"/>
      <c r="EG847" s="148"/>
      <c r="EH847" s="148"/>
      <c r="EI847" s="148"/>
      <c r="EJ847" s="148"/>
      <c r="EK847" s="148"/>
      <c r="EL847" s="148"/>
      <c r="EM847" s="148"/>
      <c r="EN847" s="148"/>
      <c r="EO847" s="148"/>
      <c r="EP847" s="148"/>
      <c r="EQ847" s="148"/>
      <c r="ER847" s="148"/>
      <c r="ES847" s="148"/>
      <c r="ET847" s="148"/>
      <c r="EU847" s="148"/>
      <c r="EV847" s="148"/>
      <c r="EW847" s="148"/>
      <c r="EX847" s="148"/>
      <c r="EY847" s="148"/>
      <c r="EZ847" s="148"/>
      <c r="FA847" s="148"/>
      <c r="FB847" s="148"/>
      <c r="FC847" s="148"/>
      <c r="FD847" s="148"/>
      <c r="FE847" s="148"/>
      <c r="FF847" s="148"/>
      <c r="FG847" s="148"/>
      <c r="FH847" s="148"/>
      <c r="FI847" s="148"/>
      <c r="FJ847" s="148"/>
      <c r="FK847" s="148"/>
      <c r="FL847" s="148"/>
      <c r="FM847" s="148"/>
      <c r="FN847" s="148"/>
      <c r="FO847" s="148"/>
      <c r="FP847" s="148"/>
      <c r="FQ847" s="148"/>
      <c r="FR847" s="148"/>
      <c r="FS847" s="148"/>
      <c r="FT847" s="148"/>
      <c r="FU847" s="148"/>
      <c r="FV847" s="148"/>
      <c r="FW847" s="148"/>
      <c r="FX847" s="148"/>
      <c r="FY847" s="148"/>
      <c r="FZ847" s="148"/>
      <c r="GA847" s="148"/>
      <c r="GB847" s="148"/>
      <c r="GC847" s="148"/>
      <c r="GD847" s="148"/>
      <c r="GE847" s="148"/>
      <c r="GF847" s="148"/>
      <c r="GG847" s="148"/>
      <c r="GH847" s="148"/>
      <c r="GI847" s="148"/>
      <c r="GJ847" s="148"/>
      <c r="GK847" s="148"/>
      <c r="GL847" s="148"/>
      <c r="GM847" s="148"/>
      <c r="GN847" s="148"/>
      <c r="GO847" s="148"/>
      <c r="GP847" s="148"/>
      <c r="GQ847" s="148"/>
      <c r="GR847" s="148"/>
      <c r="GS847" s="148"/>
      <c r="GT847" s="148"/>
      <c r="GU847" s="148"/>
      <c r="GV847" s="148"/>
      <c r="GW847" s="148"/>
      <c r="GX847" s="148"/>
      <c r="GY847" s="148"/>
      <c r="GZ847" s="148"/>
      <c r="HA847" s="148"/>
      <c r="HB847" s="148"/>
      <c r="HC847" s="148"/>
      <c r="HD847" s="148"/>
      <c r="HE847" s="148"/>
      <c r="HF847" s="148"/>
      <c r="HG847" s="148"/>
      <c r="HH847" s="148"/>
      <c r="HI847" s="148"/>
      <c r="HJ847" s="148"/>
      <c r="HK847" s="148"/>
      <c r="HL847" s="148"/>
      <c r="HM847" s="148"/>
      <c r="HN847" s="148"/>
      <c r="HO847" s="148"/>
      <c r="HP847" s="148"/>
      <c r="HQ847" s="148"/>
      <c r="HR847" s="148"/>
      <c r="HS847" s="148"/>
      <c r="HT847" s="148"/>
      <c r="HU847" s="148"/>
      <c r="HV847" s="148"/>
      <c r="HW847" s="148"/>
      <c r="HX847" s="148"/>
      <c r="HY847" s="148"/>
      <c r="HZ847" s="148"/>
      <c r="IA847" s="148"/>
      <c r="IB847" s="148"/>
      <c r="IC847" s="148"/>
      <c r="ID847" s="148"/>
      <c r="IE847" s="148"/>
      <c r="IF847" s="148"/>
      <c r="IG847" s="148"/>
      <c r="IH847" s="148"/>
      <c r="II847" s="148"/>
      <c r="IJ847" s="148"/>
      <c r="IK847" s="148"/>
      <c r="IL847" s="148"/>
      <c r="IM847" s="148"/>
      <c r="IN847" s="148"/>
      <c r="IO847" s="148"/>
      <c r="IP847" s="148"/>
      <c r="IQ847" s="148"/>
      <c r="IR847" s="148"/>
      <c r="IS847" s="148"/>
      <c r="IT847" s="148"/>
      <c r="IU847" s="148"/>
      <c r="IV847" s="148"/>
    </row>
    <row r="848" spans="1:256" s="288" customFormat="1" ht="16.5" customHeight="1">
      <c r="A848" s="80">
        <f>SUBTOTAL(3,$B$9:B848)</f>
        <v>840</v>
      </c>
      <c r="B848" s="434" t="s">
        <v>2046</v>
      </c>
      <c r="C848" s="384" t="s">
        <v>2047</v>
      </c>
      <c r="D848" s="366" t="s">
        <v>546</v>
      </c>
      <c r="E848" s="336" t="s">
        <v>296</v>
      </c>
      <c r="F848" s="80">
        <v>8</v>
      </c>
      <c r="G848" s="80">
        <v>2002</v>
      </c>
      <c r="H848" s="80" t="s">
        <v>378</v>
      </c>
      <c r="I848" s="64">
        <v>11</v>
      </c>
      <c r="J848" s="343" t="s">
        <v>1019</v>
      </c>
      <c r="K848" s="80" t="s">
        <v>258</v>
      </c>
      <c r="L848" s="103" t="s">
        <v>39</v>
      </c>
      <c r="M848" s="69"/>
      <c r="N848" s="148"/>
      <c r="O848" s="433"/>
      <c r="P848" s="1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  <c r="AA848" s="148"/>
      <c r="AB848" s="148"/>
      <c r="AC848" s="148"/>
      <c r="AD848" s="148"/>
      <c r="AE848" s="148"/>
      <c r="AF848" s="148"/>
      <c r="AG848" s="148"/>
      <c r="AH848" s="148"/>
      <c r="AI848" s="148"/>
      <c r="AJ848" s="148"/>
      <c r="AK848" s="148"/>
      <c r="AL848" s="148"/>
      <c r="AM848" s="148"/>
      <c r="AN848" s="148"/>
      <c r="AO848" s="148"/>
      <c r="AP848" s="148"/>
      <c r="AQ848" s="148"/>
      <c r="AR848" s="148"/>
      <c r="AS848" s="148"/>
      <c r="AT848" s="148"/>
      <c r="AU848" s="148"/>
      <c r="AV848" s="148"/>
      <c r="AW848" s="148"/>
      <c r="AX848" s="148"/>
      <c r="AY848" s="148"/>
      <c r="AZ848" s="148"/>
      <c r="BA848" s="148"/>
      <c r="BB848" s="148"/>
      <c r="BC848" s="148"/>
      <c r="BD848" s="148"/>
      <c r="BE848" s="148"/>
      <c r="BF848" s="148"/>
      <c r="BG848" s="148"/>
      <c r="BH848" s="148"/>
      <c r="BI848" s="148"/>
      <c r="BJ848" s="148"/>
      <c r="BK848" s="148"/>
      <c r="BL848" s="148"/>
      <c r="BM848" s="148"/>
      <c r="BN848" s="148"/>
      <c r="BO848" s="148"/>
      <c r="BP848" s="148"/>
      <c r="BQ848" s="148"/>
      <c r="BR848" s="148"/>
      <c r="BS848" s="148"/>
      <c r="BT848" s="148"/>
      <c r="BU848" s="148"/>
      <c r="BV848" s="148"/>
      <c r="BW848" s="148"/>
      <c r="BX848" s="148"/>
      <c r="BY848" s="148"/>
      <c r="BZ848" s="148"/>
      <c r="CA848" s="148"/>
      <c r="CB848" s="148"/>
      <c r="CC848" s="148"/>
      <c r="CD848" s="148"/>
      <c r="CE848" s="148"/>
      <c r="CF848" s="148"/>
      <c r="CG848" s="148"/>
      <c r="CH848" s="148"/>
      <c r="CI848" s="148"/>
      <c r="CJ848" s="148"/>
      <c r="CK848" s="148"/>
      <c r="CL848" s="148"/>
      <c r="CM848" s="148"/>
      <c r="CN848" s="148"/>
      <c r="CO848" s="148"/>
      <c r="CP848" s="148"/>
      <c r="CQ848" s="148"/>
      <c r="CR848" s="148"/>
      <c r="CS848" s="148"/>
      <c r="CT848" s="148"/>
      <c r="CU848" s="148"/>
      <c r="CV848" s="148"/>
      <c r="CW848" s="148"/>
      <c r="CX848" s="148"/>
      <c r="CY848" s="148"/>
      <c r="CZ848" s="148"/>
      <c r="DA848" s="148"/>
      <c r="DB848" s="148"/>
      <c r="DC848" s="148"/>
      <c r="DD848" s="148"/>
      <c r="DE848" s="148"/>
      <c r="DF848" s="148"/>
      <c r="DG848" s="148"/>
      <c r="DH848" s="148"/>
      <c r="DI848" s="148"/>
      <c r="DJ848" s="148"/>
      <c r="DK848" s="148"/>
      <c r="DL848" s="148"/>
      <c r="DM848" s="148"/>
      <c r="DN848" s="148"/>
      <c r="DO848" s="148"/>
      <c r="DP848" s="148"/>
      <c r="DQ848" s="148"/>
      <c r="DR848" s="148"/>
      <c r="DS848" s="148"/>
      <c r="DT848" s="148"/>
      <c r="DU848" s="148"/>
      <c r="DV848" s="148"/>
      <c r="DW848" s="148"/>
      <c r="DX848" s="148"/>
      <c r="DY848" s="148"/>
      <c r="DZ848" s="148"/>
      <c r="EA848" s="148"/>
      <c r="EB848" s="148"/>
      <c r="EC848" s="148"/>
      <c r="ED848" s="148"/>
      <c r="EE848" s="148"/>
      <c r="EF848" s="148"/>
      <c r="EG848" s="148"/>
      <c r="EH848" s="148"/>
      <c r="EI848" s="148"/>
      <c r="EJ848" s="148"/>
      <c r="EK848" s="148"/>
      <c r="EL848" s="148"/>
      <c r="EM848" s="148"/>
      <c r="EN848" s="148"/>
      <c r="EO848" s="148"/>
      <c r="EP848" s="148"/>
      <c r="EQ848" s="148"/>
      <c r="ER848" s="148"/>
      <c r="ES848" s="148"/>
      <c r="ET848" s="148"/>
      <c r="EU848" s="148"/>
      <c r="EV848" s="148"/>
      <c r="EW848" s="148"/>
      <c r="EX848" s="148"/>
      <c r="EY848" s="148"/>
      <c r="EZ848" s="148"/>
      <c r="FA848" s="148"/>
      <c r="FB848" s="148"/>
      <c r="FC848" s="148"/>
      <c r="FD848" s="148"/>
      <c r="FE848" s="148"/>
      <c r="FF848" s="148"/>
      <c r="FG848" s="148"/>
      <c r="FH848" s="148"/>
      <c r="FI848" s="148"/>
      <c r="FJ848" s="148"/>
      <c r="FK848" s="148"/>
      <c r="FL848" s="148"/>
      <c r="FM848" s="148"/>
      <c r="FN848" s="148"/>
      <c r="FO848" s="148"/>
      <c r="FP848" s="148"/>
      <c r="FQ848" s="148"/>
      <c r="FR848" s="148"/>
      <c r="FS848" s="148"/>
      <c r="FT848" s="148"/>
      <c r="FU848" s="148"/>
      <c r="FV848" s="148"/>
      <c r="FW848" s="148"/>
      <c r="FX848" s="148"/>
      <c r="FY848" s="148"/>
      <c r="FZ848" s="148"/>
      <c r="GA848" s="148"/>
      <c r="GB848" s="148"/>
      <c r="GC848" s="148"/>
      <c r="GD848" s="148"/>
      <c r="GE848" s="148"/>
      <c r="GF848" s="148"/>
      <c r="GG848" s="148"/>
      <c r="GH848" s="148"/>
      <c r="GI848" s="148"/>
      <c r="GJ848" s="148"/>
      <c r="GK848" s="148"/>
      <c r="GL848" s="148"/>
      <c r="GM848" s="148"/>
      <c r="GN848" s="148"/>
      <c r="GO848" s="148"/>
      <c r="GP848" s="148"/>
      <c r="GQ848" s="148"/>
      <c r="GR848" s="148"/>
      <c r="GS848" s="148"/>
      <c r="GT848" s="148"/>
      <c r="GU848" s="148"/>
      <c r="GV848" s="148"/>
      <c r="GW848" s="148"/>
      <c r="GX848" s="148"/>
      <c r="GY848" s="148"/>
      <c r="GZ848" s="148"/>
      <c r="HA848" s="148"/>
      <c r="HB848" s="148"/>
      <c r="HC848" s="148"/>
      <c r="HD848" s="148"/>
      <c r="HE848" s="148"/>
      <c r="HF848" s="148"/>
      <c r="HG848" s="148"/>
      <c r="HH848" s="148"/>
      <c r="HI848" s="148"/>
      <c r="HJ848" s="148"/>
      <c r="HK848" s="148"/>
      <c r="HL848" s="148"/>
      <c r="HM848" s="148"/>
      <c r="HN848" s="148"/>
      <c r="HO848" s="148"/>
      <c r="HP848" s="148"/>
      <c r="HQ848" s="148"/>
      <c r="HR848" s="148"/>
      <c r="HS848" s="148"/>
      <c r="HT848" s="148"/>
      <c r="HU848" s="148"/>
      <c r="HV848" s="148"/>
      <c r="HW848" s="148"/>
      <c r="HX848" s="148"/>
      <c r="HY848" s="148"/>
      <c r="HZ848" s="148"/>
      <c r="IA848" s="148"/>
      <c r="IB848" s="148"/>
      <c r="IC848" s="148"/>
      <c r="ID848" s="148"/>
      <c r="IE848" s="148"/>
      <c r="IF848" s="148"/>
      <c r="IG848" s="148"/>
      <c r="IH848" s="148"/>
      <c r="II848" s="148"/>
      <c r="IJ848" s="148"/>
      <c r="IK848" s="148"/>
      <c r="IL848" s="148"/>
      <c r="IM848" s="148"/>
      <c r="IN848" s="148"/>
      <c r="IO848" s="148"/>
      <c r="IP848" s="148"/>
      <c r="IQ848" s="148"/>
      <c r="IR848" s="148"/>
      <c r="IS848" s="148"/>
      <c r="IT848" s="148"/>
      <c r="IU848" s="148"/>
      <c r="IV848" s="148"/>
    </row>
    <row r="849" spans="1:256" s="288" customFormat="1" ht="16.5" customHeight="1">
      <c r="A849" s="80">
        <f>SUBTOTAL(3,$B$9:B849)</f>
        <v>841</v>
      </c>
      <c r="B849" s="434" t="s">
        <v>2048</v>
      </c>
      <c r="C849" s="388" t="s">
        <v>2049</v>
      </c>
      <c r="D849" s="334" t="s">
        <v>133</v>
      </c>
      <c r="E849" s="103" t="s">
        <v>408</v>
      </c>
      <c r="F849" s="103" t="s">
        <v>173</v>
      </c>
      <c r="G849" s="103" t="s">
        <v>1501</v>
      </c>
      <c r="H849" s="5" t="s">
        <v>2050</v>
      </c>
      <c r="I849" s="103">
        <v>11</v>
      </c>
      <c r="J849" s="5" t="s">
        <v>1019</v>
      </c>
      <c r="K849" s="5" t="s">
        <v>94</v>
      </c>
      <c r="L849" s="103" t="s">
        <v>39</v>
      </c>
      <c r="M849" s="69"/>
      <c r="N849" s="148"/>
      <c r="O849" s="433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  <c r="AA849" s="148"/>
      <c r="AB849" s="148"/>
      <c r="AC849" s="148"/>
      <c r="AD849" s="148"/>
      <c r="AE849" s="148"/>
      <c r="AF849" s="148"/>
      <c r="AG849" s="148"/>
      <c r="AH849" s="148"/>
      <c r="AI849" s="148"/>
      <c r="AJ849" s="148"/>
      <c r="AK849" s="148"/>
      <c r="AL849" s="148"/>
      <c r="AM849" s="148"/>
      <c r="AN849" s="148"/>
      <c r="AO849" s="148"/>
      <c r="AP849" s="148"/>
      <c r="AQ849" s="148"/>
      <c r="AR849" s="148"/>
      <c r="AS849" s="148"/>
      <c r="AT849" s="148"/>
      <c r="AU849" s="148"/>
      <c r="AV849" s="148"/>
      <c r="AW849" s="148"/>
      <c r="AX849" s="148"/>
      <c r="AY849" s="148"/>
      <c r="AZ849" s="148"/>
      <c r="BA849" s="148"/>
      <c r="BB849" s="148"/>
      <c r="BC849" s="148"/>
      <c r="BD849" s="148"/>
      <c r="BE849" s="148"/>
      <c r="BF849" s="148"/>
      <c r="BG849" s="148"/>
      <c r="BH849" s="148"/>
      <c r="BI849" s="148"/>
      <c r="BJ849" s="148"/>
      <c r="BK849" s="148"/>
      <c r="BL849" s="148"/>
      <c r="BM849" s="148"/>
      <c r="BN849" s="148"/>
      <c r="BO849" s="148"/>
      <c r="BP849" s="148"/>
      <c r="BQ849" s="148"/>
      <c r="BR849" s="148"/>
      <c r="BS849" s="148"/>
      <c r="BT849" s="148"/>
      <c r="BU849" s="148"/>
      <c r="BV849" s="148"/>
      <c r="BW849" s="148"/>
      <c r="BX849" s="148"/>
      <c r="BY849" s="148"/>
      <c r="BZ849" s="148"/>
      <c r="CA849" s="148"/>
      <c r="CB849" s="148"/>
      <c r="CC849" s="148"/>
      <c r="CD849" s="148"/>
      <c r="CE849" s="148"/>
      <c r="CF849" s="148"/>
      <c r="CG849" s="148"/>
      <c r="CH849" s="148"/>
      <c r="CI849" s="148"/>
      <c r="CJ849" s="148"/>
      <c r="CK849" s="148"/>
      <c r="CL849" s="148"/>
      <c r="CM849" s="148"/>
      <c r="CN849" s="148"/>
      <c r="CO849" s="148"/>
      <c r="CP849" s="148"/>
      <c r="CQ849" s="148"/>
      <c r="CR849" s="148"/>
      <c r="CS849" s="148"/>
      <c r="CT849" s="148"/>
      <c r="CU849" s="148"/>
      <c r="CV849" s="148"/>
      <c r="CW849" s="148"/>
      <c r="CX849" s="148"/>
      <c r="CY849" s="148"/>
      <c r="CZ849" s="148"/>
      <c r="DA849" s="148"/>
      <c r="DB849" s="148"/>
      <c r="DC849" s="148"/>
      <c r="DD849" s="148"/>
      <c r="DE849" s="148"/>
      <c r="DF849" s="148"/>
      <c r="DG849" s="148"/>
      <c r="DH849" s="148"/>
      <c r="DI849" s="148"/>
      <c r="DJ849" s="148"/>
      <c r="DK849" s="148"/>
      <c r="DL849" s="148"/>
      <c r="DM849" s="148"/>
      <c r="DN849" s="148"/>
      <c r="DO849" s="148"/>
      <c r="DP849" s="148"/>
      <c r="DQ849" s="148"/>
      <c r="DR849" s="148"/>
      <c r="DS849" s="148"/>
      <c r="DT849" s="148"/>
      <c r="DU849" s="148"/>
      <c r="DV849" s="148"/>
      <c r="DW849" s="148"/>
      <c r="DX849" s="148"/>
      <c r="DY849" s="148"/>
      <c r="DZ849" s="148"/>
      <c r="EA849" s="148"/>
      <c r="EB849" s="148"/>
      <c r="EC849" s="148"/>
      <c r="ED849" s="148"/>
      <c r="EE849" s="148"/>
      <c r="EF849" s="148"/>
      <c r="EG849" s="148"/>
      <c r="EH849" s="148"/>
      <c r="EI849" s="148"/>
      <c r="EJ849" s="148"/>
      <c r="EK849" s="148"/>
      <c r="EL849" s="148"/>
      <c r="EM849" s="148"/>
      <c r="EN849" s="148"/>
      <c r="EO849" s="148"/>
      <c r="EP849" s="148"/>
      <c r="EQ849" s="148"/>
      <c r="ER849" s="148"/>
      <c r="ES849" s="148"/>
      <c r="ET849" s="148"/>
      <c r="EU849" s="148"/>
      <c r="EV849" s="148"/>
      <c r="EW849" s="148"/>
      <c r="EX849" s="148"/>
      <c r="EY849" s="148"/>
      <c r="EZ849" s="148"/>
      <c r="FA849" s="148"/>
      <c r="FB849" s="148"/>
      <c r="FC849" s="148"/>
      <c r="FD849" s="148"/>
      <c r="FE849" s="148"/>
      <c r="FF849" s="148"/>
      <c r="FG849" s="148"/>
      <c r="FH849" s="148"/>
      <c r="FI849" s="148"/>
      <c r="FJ849" s="148"/>
      <c r="FK849" s="148"/>
      <c r="FL849" s="148"/>
      <c r="FM849" s="148"/>
      <c r="FN849" s="148"/>
      <c r="FO849" s="148"/>
      <c r="FP849" s="148"/>
      <c r="FQ849" s="148"/>
      <c r="FR849" s="148"/>
      <c r="FS849" s="148"/>
      <c r="FT849" s="148"/>
      <c r="FU849" s="148"/>
      <c r="FV849" s="148"/>
      <c r="FW849" s="148"/>
      <c r="FX849" s="148"/>
      <c r="FY849" s="148"/>
      <c r="FZ849" s="148"/>
      <c r="GA849" s="148"/>
      <c r="GB849" s="148"/>
      <c r="GC849" s="148"/>
      <c r="GD849" s="148"/>
      <c r="GE849" s="148"/>
      <c r="GF849" s="148"/>
      <c r="GG849" s="148"/>
      <c r="GH849" s="148"/>
      <c r="GI849" s="148"/>
      <c r="GJ849" s="148"/>
      <c r="GK849" s="148"/>
      <c r="GL849" s="148"/>
      <c r="GM849" s="148"/>
      <c r="GN849" s="148"/>
      <c r="GO849" s="148"/>
      <c r="GP849" s="148"/>
      <c r="GQ849" s="148"/>
      <c r="GR849" s="148"/>
      <c r="GS849" s="148"/>
      <c r="GT849" s="148"/>
      <c r="GU849" s="148"/>
      <c r="GV849" s="148"/>
      <c r="GW849" s="148"/>
      <c r="GX849" s="148"/>
      <c r="GY849" s="148"/>
      <c r="GZ849" s="148"/>
      <c r="HA849" s="148"/>
      <c r="HB849" s="148"/>
      <c r="HC849" s="148"/>
      <c r="HD849" s="148"/>
      <c r="HE849" s="148"/>
      <c r="HF849" s="148"/>
      <c r="HG849" s="148"/>
      <c r="HH849" s="148"/>
      <c r="HI849" s="148"/>
      <c r="HJ849" s="148"/>
      <c r="HK849" s="148"/>
      <c r="HL849" s="148"/>
      <c r="HM849" s="148"/>
      <c r="HN849" s="148"/>
      <c r="HO849" s="148"/>
      <c r="HP849" s="148"/>
      <c r="HQ849" s="148"/>
      <c r="HR849" s="148"/>
      <c r="HS849" s="148"/>
      <c r="HT849" s="148"/>
      <c r="HU849" s="148"/>
      <c r="HV849" s="148"/>
      <c r="HW849" s="148"/>
      <c r="HX849" s="148"/>
      <c r="HY849" s="148"/>
      <c r="HZ849" s="148"/>
      <c r="IA849" s="148"/>
      <c r="IB849" s="148"/>
      <c r="IC849" s="148"/>
      <c r="ID849" s="148"/>
      <c r="IE849" s="148"/>
      <c r="IF849" s="148"/>
      <c r="IG849" s="148"/>
      <c r="IH849" s="148"/>
      <c r="II849" s="148"/>
      <c r="IJ849" s="148"/>
      <c r="IK849" s="148"/>
      <c r="IL849" s="148"/>
      <c r="IM849" s="148"/>
      <c r="IN849" s="148"/>
      <c r="IO849" s="148"/>
      <c r="IP849" s="148"/>
      <c r="IQ849" s="148"/>
      <c r="IR849" s="148"/>
      <c r="IS849" s="148"/>
      <c r="IT849" s="148"/>
      <c r="IU849" s="148"/>
      <c r="IV849" s="148"/>
    </row>
    <row r="850" spans="1:256" s="288" customFormat="1" ht="16.5" customHeight="1">
      <c r="A850" s="80">
        <f>SUBTOTAL(3,$B$9:B850)</f>
        <v>842</v>
      </c>
      <c r="B850" s="434" t="s">
        <v>2051</v>
      </c>
      <c r="C850" s="388" t="s">
        <v>2052</v>
      </c>
      <c r="D850" s="334" t="s">
        <v>133</v>
      </c>
      <c r="E850" s="103" t="s">
        <v>205</v>
      </c>
      <c r="F850" s="103" t="s">
        <v>429</v>
      </c>
      <c r="G850" s="103" t="s">
        <v>1501</v>
      </c>
      <c r="H850" s="5" t="s">
        <v>371</v>
      </c>
      <c r="I850" s="103">
        <v>11</v>
      </c>
      <c r="J850" s="5" t="s">
        <v>1019</v>
      </c>
      <c r="K850" s="5" t="s">
        <v>94</v>
      </c>
      <c r="L850" s="103" t="s">
        <v>39</v>
      </c>
      <c r="M850" s="4"/>
      <c r="N850" s="148"/>
      <c r="O850" s="433"/>
      <c r="P850" s="1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  <c r="AA850" s="148"/>
      <c r="AB850" s="148"/>
      <c r="AC850" s="148"/>
      <c r="AD850" s="148"/>
      <c r="AE850" s="148"/>
      <c r="AF850" s="148"/>
      <c r="AG850" s="148"/>
      <c r="AH850" s="148"/>
      <c r="AI850" s="148"/>
      <c r="AJ850" s="148"/>
      <c r="AK850" s="148"/>
      <c r="AL850" s="148"/>
      <c r="AM850" s="148"/>
      <c r="AN850" s="148"/>
      <c r="AO850" s="148"/>
      <c r="AP850" s="148"/>
      <c r="AQ850" s="148"/>
      <c r="AR850" s="148"/>
      <c r="AS850" s="148"/>
      <c r="AT850" s="148"/>
      <c r="AU850" s="148"/>
      <c r="AV850" s="148"/>
      <c r="AW850" s="148"/>
      <c r="AX850" s="148"/>
      <c r="AY850" s="148"/>
      <c r="AZ850" s="148"/>
      <c r="BA850" s="148"/>
      <c r="BB850" s="148"/>
      <c r="BC850" s="148"/>
      <c r="BD850" s="148"/>
      <c r="BE850" s="148"/>
      <c r="BF850" s="148"/>
      <c r="BG850" s="148"/>
      <c r="BH850" s="148"/>
      <c r="BI850" s="148"/>
      <c r="BJ850" s="148"/>
      <c r="BK850" s="148"/>
      <c r="BL850" s="148"/>
      <c r="BM850" s="148"/>
      <c r="BN850" s="148"/>
      <c r="BO850" s="148"/>
      <c r="BP850" s="148"/>
      <c r="BQ850" s="148"/>
      <c r="BR850" s="148"/>
      <c r="BS850" s="148"/>
      <c r="BT850" s="148"/>
      <c r="BU850" s="148"/>
      <c r="BV850" s="148"/>
      <c r="BW850" s="148"/>
      <c r="BX850" s="148"/>
      <c r="BY850" s="148"/>
      <c r="BZ850" s="148"/>
      <c r="CA850" s="148"/>
      <c r="CB850" s="148"/>
      <c r="CC850" s="148"/>
      <c r="CD850" s="148"/>
      <c r="CE850" s="148"/>
      <c r="CF850" s="148"/>
      <c r="CG850" s="148"/>
      <c r="CH850" s="148"/>
      <c r="CI850" s="148"/>
      <c r="CJ850" s="148"/>
      <c r="CK850" s="148"/>
      <c r="CL850" s="148"/>
      <c r="CM850" s="148"/>
      <c r="CN850" s="148"/>
      <c r="CO850" s="148"/>
      <c r="CP850" s="148"/>
      <c r="CQ850" s="148"/>
      <c r="CR850" s="148"/>
      <c r="CS850" s="148"/>
      <c r="CT850" s="148"/>
      <c r="CU850" s="148"/>
      <c r="CV850" s="148"/>
      <c r="CW850" s="148"/>
      <c r="CX850" s="148"/>
      <c r="CY850" s="148"/>
      <c r="CZ850" s="148"/>
      <c r="DA850" s="148"/>
      <c r="DB850" s="148"/>
      <c r="DC850" s="148"/>
      <c r="DD850" s="148"/>
      <c r="DE850" s="148"/>
      <c r="DF850" s="148"/>
      <c r="DG850" s="148"/>
      <c r="DH850" s="148"/>
      <c r="DI850" s="148"/>
      <c r="DJ850" s="148"/>
      <c r="DK850" s="148"/>
      <c r="DL850" s="148"/>
      <c r="DM850" s="148"/>
      <c r="DN850" s="148"/>
      <c r="DO850" s="148"/>
      <c r="DP850" s="148"/>
      <c r="DQ850" s="148"/>
      <c r="DR850" s="148"/>
      <c r="DS850" s="148"/>
      <c r="DT850" s="148"/>
      <c r="DU850" s="148"/>
      <c r="DV850" s="148"/>
      <c r="DW850" s="148"/>
      <c r="DX850" s="148"/>
      <c r="DY850" s="148"/>
      <c r="DZ850" s="148"/>
      <c r="EA850" s="148"/>
      <c r="EB850" s="148"/>
      <c r="EC850" s="148"/>
      <c r="ED850" s="148"/>
      <c r="EE850" s="148"/>
      <c r="EF850" s="148"/>
      <c r="EG850" s="148"/>
      <c r="EH850" s="148"/>
      <c r="EI850" s="148"/>
      <c r="EJ850" s="148"/>
      <c r="EK850" s="148"/>
      <c r="EL850" s="148"/>
      <c r="EM850" s="148"/>
      <c r="EN850" s="148"/>
      <c r="EO850" s="148"/>
      <c r="EP850" s="148"/>
      <c r="EQ850" s="148"/>
      <c r="ER850" s="148"/>
      <c r="ES850" s="148"/>
      <c r="ET850" s="148"/>
      <c r="EU850" s="148"/>
      <c r="EV850" s="148"/>
      <c r="EW850" s="148"/>
      <c r="EX850" s="148"/>
      <c r="EY850" s="148"/>
      <c r="EZ850" s="148"/>
      <c r="FA850" s="148"/>
      <c r="FB850" s="148"/>
      <c r="FC850" s="148"/>
      <c r="FD850" s="148"/>
      <c r="FE850" s="148"/>
      <c r="FF850" s="148"/>
      <c r="FG850" s="148"/>
      <c r="FH850" s="148"/>
      <c r="FI850" s="148"/>
      <c r="FJ850" s="148"/>
      <c r="FK850" s="148"/>
      <c r="FL850" s="148"/>
      <c r="FM850" s="148"/>
      <c r="FN850" s="148"/>
      <c r="FO850" s="148"/>
      <c r="FP850" s="148"/>
      <c r="FQ850" s="148"/>
      <c r="FR850" s="148"/>
      <c r="FS850" s="148"/>
      <c r="FT850" s="148"/>
      <c r="FU850" s="148"/>
      <c r="FV850" s="148"/>
      <c r="FW850" s="148"/>
      <c r="FX850" s="148"/>
      <c r="FY850" s="148"/>
      <c r="FZ850" s="148"/>
      <c r="GA850" s="148"/>
      <c r="GB850" s="148"/>
      <c r="GC850" s="148"/>
      <c r="GD850" s="148"/>
      <c r="GE850" s="148"/>
      <c r="GF850" s="148"/>
      <c r="GG850" s="148"/>
      <c r="GH850" s="148"/>
      <c r="GI850" s="148"/>
      <c r="GJ850" s="148"/>
      <c r="GK850" s="148"/>
      <c r="GL850" s="148"/>
      <c r="GM850" s="148"/>
      <c r="GN850" s="148"/>
      <c r="GO850" s="148"/>
      <c r="GP850" s="148"/>
      <c r="GQ850" s="148"/>
      <c r="GR850" s="148"/>
      <c r="GS850" s="148"/>
      <c r="GT850" s="148"/>
      <c r="GU850" s="148"/>
      <c r="GV850" s="148"/>
      <c r="GW850" s="148"/>
      <c r="GX850" s="148"/>
      <c r="GY850" s="148"/>
      <c r="GZ850" s="148"/>
      <c r="HA850" s="148"/>
      <c r="HB850" s="148"/>
      <c r="HC850" s="148"/>
      <c r="HD850" s="148"/>
      <c r="HE850" s="148"/>
      <c r="HF850" s="148"/>
      <c r="HG850" s="148"/>
      <c r="HH850" s="148"/>
      <c r="HI850" s="148"/>
      <c r="HJ850" s="148"/>
      <c r="HK850" s="148"/>
      <c r="HL850" s="148"/>
      <c r="HM850" s="148"/>
      <c r="HN850" s="148"/>
      <c r="HO850" s="148"/>
      <c r="HP850" s="148"/>
      <c r="HQ850" s="148"/>
      <c r="HR850" s="148"/>
      <c r="HS850" s="148"/>
      <c r="HT850" s="148"/>
      <c r="HU850" s="148"/>
      <c r="HV850" s="148"/>
      <c r="HW850" s="148"/>
      <c r="HX850" s="148"/>
      <c r="HY850" s="148"/>
      <c r="HZ850" s="148"/>
      <c r="IA850" s="148"/>
      <c r="IB850" s="148"/>
      <c r="IC850" s="148"/>
      <c r="ID850" s="148"/>
      <c r="IE850" s="148"/>
      <c r="IF850" s="148"/>
      <c r="IG850" s="148"/>
      <c r="IH850" s="148"/>
      <c r="II850" s="148"/>
      <c r="IJ850" s="148"/>
      <c r="IK850" s="148"/>
      <c r="IL850" s="148"/>
      <c r="IM850" s="148"/>
      <c r="IN850" s="148"/>
      <c r="IO850" s="148"/>
      <c r="IP850" s="148"/>
      <c r="IQ850" s="148"/>
      <c r="IR850" s="148"/>
      <c r="IS850" s="148"/>
      <c r="IT850" s="148"/>
      <c r="IU850" s="148"/>
      <c r="IV850" s="148"/>
    </row>
    <row r="851" spans="1:256" s="288" customFormat="1" ht="16.5" customHeight="1">
      <c r="A851" s="80">
        <f>SUBTOTAL(3,$B$9:B851)</f>
        <v>843</v>
      </c>
      <c r="B851" s="434" t="s">
        <v>2053</v>
      </c>
      <c r="C851" s="163" t="s">
        <v>2054</v>
      </c>
      <c r="D851" s="350" t="s">
        <v>133</v>
      </c>
      <c r="E851" s="68">
        <v>12</v>
      </c>
      <c r="F851" s="68">
        <v>2</v>
      </c>
      <c r="G851" s="68">
        <v>2002</v>
      </c>
      <c r="H851" s="68" t="s">
        <v>2055</v>
      </c>
      <c r="I851" s="324">
        <v>11</v>
      </c>
      <c r="J851" s="68" t="s">
        <v>1019</v>
      </c>
      <c r="K851" s="323" t="s">
        <v>271</v>
      </c>
      <c r="L851" s="103" t="s">
        <v>39</v>
      </c>
      <c r="M851" s="4"/>
      <c r="N851" s="148"/>
      <c r="O851" s="433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  <c r="AA851" s="148"/>
      <c r="AB851" s="148"/>
      <c r="AC851" s="148"/>
      <c r="AD851" s="148"/>
      <c r="AE851" s="148"/>
      <c r="AF851" s="148"/>
      <c r="AG851" s="148"/>
      <c r="AH851" s="148"/>
      <c r="AI851" s="148"/>
      <c r="AJ851" s="148"/>
      <c r="AK851" s="148"/>
      <c r="AL851" s="148"/>
      <c r="AM851" s="148"/>
      <c r="AN851" s="148"/>
      <c r="AO851" s="148"/>
      <c r="AP851" s="148"/>
      <c r="AQ851" s="148"/>
      <c r="AR851" s="148"/>
      <c r="AS851" s="148"/>
      <c r="AT851" s="148"/>
      <c r="AU851" s="148"/>
      <c r="AV851" s="148"/>
      <c r="AW851" s="148"/>
      <c r="AX851" s="148"/>
      <c r="AY851" s="148"/>
      <c r="AZ851" s="148"/>
      <c r="BA851" s="148"/>
      <c r="BB851" s="148"/>
      <c r="BC851" s="148"/>
      <c r="BD851" s="148"/>
      <c r="BE851" s="148"/>
      <c r="BF851" s="148"/>
      <c r="BG851" s="148"/>
      <c r="BH851" s="148"/>
      <c r="BI851" s="148"/>
      <c r="BJ851" s="148"/>
      <c r="BK851" s="148"/>
      <c r="BL851" s="148"/>
      <c r="BM851" s="148"/>
      <c r="BN851" s="148"/>
      <c r="BO851" s="148"/>
      <c r="BP851" s="148"/>
      <c r="BQ851" s="148"/>
      <c r="BR851" s="148"/>
      <c r="BS851" s="148"/>
      <c r="BT851" s="148"/>
      <c r="BU851" s="148"/>
      <c r="BV851" s="148"/>
      <c r="BW851" s="148"/>
      <c r="BX851" s="148"/>
      <c r="BY851" s="148"/>
      <c r="BZ851" s="148"/>
      <c r="CA851" s="148"/>
      <c r="CB851" s="148"/>
      <c r="CC851" s="148"/>
      <c r="CD851" s="148"/>
      <c r="CE851" s="148"/>
      <c r="CF851" s="148"/>
      <c r="CG851" s="148"/>
      <c r="CH851" s="148"/>
      <c r="CI851" s="148"/>
      <c r="CJ851" s="148"/>
      <c r="CK851" s="148"/>
      <c r="CL851" s="148"/>
      <c r="CM851" s="148"/>
      <c r="CN851" s="148"/>
      <c r="CO851" s="148"/>
      <c r="CP851" s="148"/>
      <c r="CQ851" s="148"/>
      <c r="CR851" s="148"/>
      <c r="CS851" s="148"/>
      <c r="CT851" s="148"/>
      <c r="CU851" s="148"/>
      <c r="CV851" s="148"/>
      <c r="CW851" s="148"/>
      <c r="CX851" s="148"/>
      <c r="CY851" s="148"/>
      <c r="CZ851" s="148"/>
      <c r="DA851" s="148"/>
      <c r="DB851" s="148"/>
      <c r="DC851" s="148"/>
      <c r="DD851" s="148"/>
      <c r="DE851" s="148"/>
      <c r="DF851" s="148"/>
      <c r="DG851" s="148"/>
      <c r="DH851" s="148"/>
      <c r="DI851" s="148"/>
      <c r="DJ851" s="148"/>
      <c r="DK851" s="148"/>
      <c r="DL851" s="148"/>
      <c r="DM851" s="148"/>
      <c r="DN851" s="148"/>
      <c r="DO851" s="148"/>
      <c r="DP851" s="148"/>
      <c r="DQ851" s="148"/>
      <c r="DR851" s="148"/>
      <c r="DS851" s="148"/>
      <c r="DT851" s="148"/>
      <c r="DU851" s="148"/>
      <c r="DV851" s="148"/>
      <c r="DW851" s="148"/>
      <c r="DX851" s="148"/>
      <c r="DY851" s="148"/>
      <c r="DZ851" s="148"/>
      <c r="EA851" s="148"/>
      <c r="EB851" s="148"/>
      <c r="EC851" s="148"/>
      <c r="ED851" s="148"/>
      <c r="EE851" s="148"/>
      <c r="EF851" s="148"/>
      <c r="EG851" s="148"/>
      <c r="EH851" s="148"/>
      <c r="EI851" s="148"/>
      <c r="EJ851" s="148"/>
      <c r="EK851" s="148"/>
      <c r="EL851" s="148"/>
      <c r="EM851" s="148"/>
      <c r="EN851" s="148"/>
      <c r="EO851" s="148"/>
      <c r="EP851" s="148"/>
      <c r="EQ851" s="148"/>
      <c r="ER851" s="148"/>
      <c r="ES851" s="148"/>
      <c r="ET851" s="148"/>
      <c r="EU851" s="148"/>
      <c r="EV851" s="148"/>
      <c r="EW851" s="148"/>
      <c r="EX851" s="148"/>
      <c r="EY851" s="148"/>
      <c r="EZ851" s="148"/>
      <c r="FA851" s="148"/>
      <c r="FB851" s="148"/>
      <c r="FC851" s="148"/>
      <c r="FD851" s="148"/>
      <c r="FE851" s="148"/>
      <c r="FF851" s="148"/>
      <c r="FG851" s="148"/>
      <c r="FH851" s="148"/>
      <c r="FI851" s="148"/>
      <c r="FJ851" s="148"/>
      <c r="FK851" s="148"/>
      <c r="FL851" s="148"/>
      <c r="FM851" s="148"/>
      <c r="FN851" s="148"/>
      <c r="FO851" s="148"/>
      <c r="FP851" s="148"/>
      <c r="FQ851" s="148"/>
      <c r="FR851" s="148"/>
      <c r="FS851" s="148"/>
      <c r="FT851" s="148"/>
      <c r="FU851" s="148"/>
      <c r="FV851" s="148"/>
      <c r="FW851" s="148"/>
      <c r="FX851" s="148"/>
      <c r="FY851" s="148"/>
      <c r="FZ851" s="148"/>
      <c r="GA851" s="148"/>
      <c r="GB851" s="148"/>
      <c r="GC851" s="148"/>
      <c r="GD851" s="148"/>
      <c r="GE851" s="148"/>
      <c r="GF851" s="148"/>
      <c r="GG851" s="148"/>
      <c r="GH851" s="148"/>
      <c r="GI851" s="148"/>
      <c r="GJ851" s="148"/>
      <c r="GK851" s="148"/>
      <c r="GL851" s="148"/>
      <c r="GM851" s="148"/>
      <c r="GN851" s="148"/>
      <c r="GO851" s="148"/>
      <c r="GP851" s="148"/>
      <c r="GQ851" s="148"/>
      <c r="GR851" s="148"/>
      <c r="GS851" s="148"/>
      <c r="GT851" s="148"/>
      <c r="GU851" s="148"/>
      <c r="GV851" s="148"/>
      <c r="GW851" s="148"/>
      <c r="GX851" s="148"/>
      <c r="GY851" s="148"/>
      <c r="GZ851" s="148"/>
      <c r="HA851" s="148"/>
      <c r="HB851" s="148"/>
      <c r="HC851" s="148"/>
      <c r="HD851" s="148"/>
      <c r="HE851" s="148"/>
      <c r="HF851" s="148"/>
      <c r="HG851" s="148"/>
      <c r="HH851" s="148"/>
      <c r="HI851" s="148"/>
      <c r="HJ851" s="148"/>
      <c r="HK851" s="148"/>
      <c r="HL851" s="148"/>
      <c r="HM851" s="148"/>
      <c r="HN851" s="148"/>
      <c r="HO851" s="148"/>
      <c r="HP851" s="148"/>
      <c r="HQ851" s="148"/>
      <c r="HR851" s="148"/>
      <c r="HS851" s="148"/>
      <c r="HT851" s="148"/>
      <c r="HU851" s="148"/>
      <c r="HV851" s="148"/>
      <c r="HW851" s="148"/>
      <c r="HX851" s="148"/>
      <c r="HY851" s="148"/>
      <c r="HZ851" s="148"/>
      <c r="IA851" s="148"/>
      <c r="IB851" s="148"/>
      <c r="IC851" s="148"/>
      <c r="ID851" s="148"/>
      <c r="IE851" s="148"/>
      <c r="IF851" s="148"/>
      <c r="IG851" s="148"/>
      <c r="IH851" s="148"/>
      <c r="II851" s="148"/>
      <c r="IJ851" s="148"/>
      <c r="IK851" s="148"/>
      <c r="IL851" s="148"/>
      <c r="IM851" s="148"/>
      <c r="IN851" s="148"/>
      <c r="IO851" s="148"/>
      <c r="IP851" s="148"/>
      <c r="IQ851" s="148"/>
      <c r="IR851" s="148"/>
      <c r="IS851" s="148"/>
      <c r="IT851" s="148"/>
      <c r="IU851" s="148"/>
      <c r="IV851" s="148"/>
    </row>
    <row r="852" spans="1:256" s="288" customFormat="1" ht="16.5" customHeight="1">
      <c r="A852" s="80">
        <f>SUBTOTAL(3,$B$9:B852)</f>
        <v>844</v>
      </c>
      <c r="B852" s="434" t="s">
        <v>2056</v>
      </c>
      <c r="C852" s="67" t="s">
        <v>2057</v>
      </c>
      <c r="D852" s="350" t="s">
        <v>142</v>
      </c>
      <c r="E852" s="68">
        <v>5</v>
      </c>
      <c r="F852" s="68">
        <v>9</v>
      </c>
      <c r="G852" s="68">
        <v>2002</v>
      </c>
      <c r="H852" s="68" t="s">
        <v>958</v>
      </c>
      <c r="I852" s="68">
        <v>11</v>
      </c>
      <c r="J852" s="68" t="s">
        <v>1019</v>
      </c>
      <c r="K852" s="4" t="s">
        <v>123</v>
      </c>
      <c r="L852" s="103" t="s">
        <v>40</v>
      </c>
      <c r="M852" s="69"/>
      <c r="N852" s="148"/>
      <c r="O852" s="433"/>
      <c r="P852" s="1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  <c r="AA852" s="148"/>
      <c r="AB852" s="148"/>
      <c r="AC852" s="148"/>
      <c r="AD852" s="148"/>
      <c r="AE852" s="148"/>
      <c r="AF852" s="148"/>
      <c r="AG852" s="148"/>
      <c r="AH852" s="148"/>
      <c r="AI852" s="148"/>
      <c r="AJ852" s="148"/>
      <c r="AK852" s="148"/>
      <c r="AL852" s="148"/>
      <c r="AM852" s="148"/>
      <c r="AN852" s="148"/>
      <c r="AO852" s="148"/>
      <c r="AP852" s="148"/>
      <c r="AQ852" s="148"/>
      <c r="AR852" s="148"/>
      <c r="AS852" s="148"/>
      <c r="AT852" s="148"/>
      <c r="AU852" s="148"/>
      <c r="AV852" s="148"/>
      <c r="AW852" s="148"/>
      <c r="AX852" s="148"/>
      <c r="AY852" s="148"/>
      <c r="AZ852" s="148"/>
      <c r="BA852" s="148"/>
      <c r="BB852" s="148"/>
      <c r="BC852" s="148"/>
      <c r="BD852" s="148"/>
      <c r="BE852" s="148"/>
      <c r="BF852" s="148"/>
      <c r="BG852" s="148"/>
      <c r="BH852" s="148"/>
      <c r="BI852" s="148"/>
      <c r="BJ852" s="148"/>
      <c r="BK852" s="148"/>
      <c r="BL852" s="148"/>
      <c r="BM852" s="148"/>
      <c r="BN852" s="148"/>
      <c r="BO852" s="148"/>
      <c r="BP852" s="148"/>
      <c r="BQ852" s="148"/>
      <c r="BR852" s="148"/>
      <c r="BS852" s="148"/>
      <c r="BT852" s="148"/>
      <c r="BU852" s="148"/>
      <c r="BV852" s="148"/>
      <c r="BW852" s="148"/>
      <c r="BX852" s="148"/>
      <c r="BY852" s="148"/>
      <c r="BZ852" s="148"/>
      <c r="CA852" s="148"/>
      <c r="CB852" s="148"/>
      <c r="CC852" s="148"/>
      <c r="CD852" s="148"/>
      <c r="CE852" s="148"/>
      <c r="CF852" s="148"/>
      <c r="CG852" s="148"/>
      <c r="CH852" s="148"/>
      <c r="CI852" s="148"/>
      <c r="CJ852" s="148"/>
      <c r="CK852" s="148"/>
      <c r="CL852" s="148"/>
      <c r="CM852" s="148"/>
      <c r="CN852" s="148"/>
      <c r="CO852" s="148"/>
      <c r="CP852" s="148"/>
      <c r="CQ852" s="148"/>
      <c r="CR852" s="148"/>
      <c r="CS852" s="148"/>
      <c r="CT852" s="148"/>
      <c r="CU852" s="148"/>
      <c r="CV852" s="148"/>
      <c r="CW852" s="148"/>
      <c r="CX852" s="148"/>
      <c r="CY852" s="148"/>
      <c r="CZ852" s="148"/>
      <c r="DA852" s="148"/>
      <c r="DB852" s="148"/>
      <c r="DC852" s="148"/>
      <c r="DD852" s="148"/>
      <c r="DE852" s="148"/>
      <c r="DF852" s="148"/>
      <c r="DG852" s="148"/>
      <c r="DH852" s="148"/>
      <c r="DI852" s="148"/>
      <c r="DJ852" s="148"/>
      <c r="DK852" s="148"/>
      <c r="DL852" s="148"/>
      <c r="DM852" s="148"/>
      <c r="DN852" s="148"/>
      <c r="DO852" s="148"/>
      <c r="DP852" s="148"/>
      <c r="DQ852" s="148"/>
      <c r="DR852" s="148"/>
      <c r="DS852" s="148"/>
      <c r="DT852" s="148"/>
      <c r="DU852" s="148"/>
      <c r="DV852" s="148"/>
      <c r="DW852" s="148"/>
      <c r="DX852" s="148"/>
      <c r="DY852" s="148"/>
      <c r="DZ852" s="148"/>
      <c r="EA852" s="148"/>
      <c r="EB852" s="148"/>
      <c r="EC852" s="148"/>
      <c r="ED852" s="148"/>
      <c r="EE852" s="148"/>
      <c r="EF852" s="148"/>
      <c r="EG852" s="148"/>
      <c r="EH852" s="148"/>
      <c r="EI852" s="148"/>
      <c r="EJ852" s="148"/>
      <c r="EK852" s="148"/>
      <c r="EL852" s="148"/>
      <c r="EM852" s="148"/>
      <c r="EN852" s="148"/>
      <c r="EO852" s="148"/>
      <c r="EP852" s="148"/>
      <c r="EQ852" s="148"/>
      <c r="ER852" s="148"/>
      <c r="ES852" s="148"/>
      <c r="ET852" s="148"/>
      <c r="EU852" s="148"/>
      <c r="EV852" s="148"/>
      <c r="EW852" s="148"/>
      <c r="EX852" s="148"/>
      <c r="EY852" s="148"/>
      <c r="EZ852" s="148"/>
      <c r="FA852" s="148"/>
      <c r="FB852" s="148"/>
      <c r="FC852" s="148"/>
      <c r="FD852" s="148"/>
      <c r="FE852" s="148"/>
      <c r="FF852" s="148"/>
      <c r="FG852" s="148"/>
      <c r="FH852" s="148"/>
      <c r="FI852" s="148"/>
      <c r="FJ852" s="148"/>
      <c r="FK852" s="148"/>
      <c r="FL852" s="148"/>
      <c r="FM852" s="148"/>
      <c r="FN852" s="148"/>
      <c r="FO852" s="148"/>
      <c r="FP852" s="148"/>
      <c r="FQ852" s="148"/>
      <c r="FR852" s="148"/>
      <c r="FS852" s="148"/>
      <c r="FT852" s="148"/>
      <c r="FU852" s="148"/>
      <c r="FV852" s="148"/>
      <c r="FW852" s="148"/>
      <c r="FX852" s="148"/>
      <c r="FY852" s="148"/>
      <c r="FZ852" s="148"/>
      <c r="GA852" s="148"/>
      <c r="GB852" s="148"/>
      <c r="GC852" s="148"/>
      <c r="GD852" s="148"/>
      <c r="GE852" s="148"/>
      <c r="GF852" s="148"/>
      <c r="GG852" s="148"/>
      <c r="GH852" s="148"/>
      <c r="GI852" s="148"/>
      <c r="GJ852" s="148"/>
      <c r="GK852" s="148"/>
      <c r="GL852" s="148"/>
      <c r="GM852" s="148"/>
      <c r="GN852" s="148"/>
      <c r="GO852" s="148"/>
      <c r="GP852" s="148"/>
      <c r="GQ852" s="148"/>
      <c r="GR852" s="148"/>
      <c r="GS852" s="148"/>
      <c r="GT852" s="148"/>
      <c r="GU852" s="148"/>
      <c r="GV852" s="148"/>
      <c r="GW852" s="148"/>
      <c r="GX852" s="148"/>
      <c r="GY852" s="148"/>
      <c r="GZ852" s="148"/>
      <c r="HA852" s="148"/>
      <c r="HB852" s="148"/>
      <c r="HC852" s="148"/>
      <c r="HD852" s="148"/>
      <c r="HE852" s="148"/>
      <c r="HF852" s="148"/>
      <c r="HG852" s="148"/>
      <c r="HH852" s="148"/>
      <c r="HI852" s="148"/>
      <c r="HJ852" s="148"/>
      <c r="HK852" s="148"/>
      <c r="HL852" s="148"/>
      <c r="HM852" s="148"/>
      <c r="HN852" s="148"/>
      <c r="HO852" s="148"/>
      <c r="HP852" s="148"/>
      <c r="HQ852" s="148"/>
      <c r="HR852" s="148"/>
      <c r="HS852" s="148"/>
      <c r="HT852" s="148"/>
      <c r="HU852" s="148"/>
      <c r="HV852" s="148"/>
      <c r="HW852" s="148"/>
      <c r="HX852" s="148"/>
      <c r="HY852" s="148"/>
      <c r="HZ852" s="148"/>
      <c r="IA852" s="148"/>
      <c r="IB852" s="148"/>
      <c r="IC852" s="148"/>
      <c r="ID852" s="148"/>
      <c r="IE852" s="148"/>
      <c r="IF852" s="148"/>
      <c r="IG852" s="148"/>
      <c r="IH852" s="148"/>
      <c r="II852" s="148"/>
      <c r="IJ852" s="148"/>
      <c r="IK852" s="148"/>
      <c r="IL852" s="148"/>
      <c r="IM852" s="148"/>
      <c r="IN852" s="148"/>
      <c r="IO852" s="148"/>
      <c r="IP852" s="148"/>
      <c r="IQ852" s="148"/>
      <c r="IR852" s="148"/>
      <c r="IS852" s="148"/>
      <c r="IT852" s="148"/>
      <c r="IU852" s="148"/>
      <c r="IV852" s="148"/>
    </row>
    <row r="853" spans="1:256" s="288" customFormat="1" ht="16.5" customHeight="1">
      <c r="A853" s="80">
        <f>SUBTOTAL(3,$B$9:B853)</f>
        <v>845</v>
      </c>
      <c r="B853" s="434" t="s">
        <v>2058</v>
      </c>
      <c r="C853" s="386" t="s">
        <v>2059</v>
      </c>
      <c r="D853" s="369" t="s">
        <v>557</v>
      </c>
      <c r="E853" s="338">
        <v>1</v>
      </c>
      <c r="F853" s="338">
        <v>12</v>
      </c>
      <c r="G853" s="338">
        <v>2002</v>
      </c>
      <c r="H853" s="339" t="s">
        <v>138</v>
      </c>
      <c r="I853" s="339">
        <v>11</v>
      </c>
      <c r="J853" s="340" t="s">
        <v>8</v>
      </c>
      <c r="K853" s="4" t="s">
        <v>139</v>
      </c>
      <c r="L853" s="103" t="s">
        <v>40</v>
      </c>
      <c r="M853" s="69"/>
      <c r="N853" s="148"/>
      <c r="O853" s="433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  <c r="AA853" s="148"/>
      <c r="AB853" s="148"/>
      <c r="AC853" s="148"/>
      <c r="AD853" s="148"/>
      <c r="AE853" s="148"/>
      <c r="AF853" s="148"/>
      <c r="AG853" s="148"/>
      <c r="AH853" s="148"/>
      <c r="AI853" s="148"/>
      <c r="AJ853" s="148"/>
      <c r="AK853" s="148"/>
      <c r="AL853" s="148"/>
      <c r="AM853" s="148"/>
      <c r="AN853" s="148"/>
      <c r="AO853" s="148"/>
      <c r="AP853" s="148"/>
      <c r="AQ853" s="148"/>
      <c r="AR853" s="148"/>
      <c r="AS853" s="148"/>
      <c r="AT853" s="148"/>
      <c r="AU853" s="148"/>
      <c r="AV853" s="148"/>
      <c r="AW853" s="148"/>
      <c r="AX853" s="148"/>
      <c r="AY853" s="148"/>
      <c r="AZ853" s="148"/>
      <c r="BA853" s="148"/>
      <c r="BB853" s="148"/>
      <c r="BC853" s="148"/>
      <c r="BD853" s="148"/>
      <c r="BE853" s="148"/>
      <c r="BF853" s="148"/>
      <c r="BG853" s="148"/>
      <c r="BH853" s="148"/>
      <c r="BI853" s="148"/>
      <c r="BJ853" s="148"/>
      <c r="BK853" s="148"/>
      <c r="BL853" s="148"/>
      <c r="BM853" s="148"/>
      <c r="BN853" s="148"/>
      <c r="BO853" s="148"/>
      <c r="BP853" s="148"/>
      <c r="BQ853" s="148"/>
      <c r="BR853" s="148"/>
      <c r="BS853" s="148"/>
      <c r="BT853" s="148"/>
      <c r="BU853" s="148"/>
      <c r="BV853" s="148"/>
      <c r="BW853" s="148"/>
      <c r="BX853" s="148"/>
      <c r="BY853" s="148"/>
      <c r="BZ853" s="148"/>
      <c r="CA853" s="148"/>
      <c r="CB853" s="148"/>
      <c r="CC853" s="148"/>
      <c r="CD853" s="148"/>
      <c r="CE853" s="148"/>
      <c r="CF853" s="148"/>
      <c r="CG853" s="148"/>
      <c r="CH853" s="148"/>
      <c r="CI853" s="148"/>
      <c r="CJ853" s="148"/>
      <c r="CK853" s="148"/>
      <c r="CL853" s="148"/>
      <c r="CM853" s="148"/>
      <c r="CN853" s="148"/>
      <c r="CO853" s="148"/>
      <c r="CP853" s="148"/>
      <c r="CQ853" s="148"/>
      <c r="CR853" s="148"/>
      <c r="CS853" s="148"/>
      <c r="CT853" s="148"/>
      <c r="CU853" s="148"/>
      <c r="CV853" s="148"/>
      <c r="CW853" s="148"/>
      <c r="CX853" s="148"/>
      <c r="CY853" s="148"/>
      <c r="CZ853" s="148"/>
      <c r="DA853" s="148"/>
      <c r="DB853" s="148"/>
      <c r="DC853" s="148"/>
      <c r="DD853" s="148"/>
      <c r="DE853" s="148"/>
      <c r="DF853" s="148"/>
      <c r="DG853" s="148"/>
      <c r="DH853" s="148"/>
      <c r="DI853" s="148"/>
      <c r="DJ853" s="148"/>
      <c r="DK853" s="148"/>
      <c r="DL853" s="148"/>
      <c r="DM853" s="148"/>
      <c r="DN853" s="148"/>
      <c r="DO853" s="148"/>
      <c r="DP853" s="148"/>
      <c r="DQ853" s="148"/>
      <c r="DR853" s="148"/>
      <c r="DS853" s="148"/>
      <c r="DT853" s="148"/>
      <c r="DU853" s="148"/>
      <c r="DV853" s="148"/>
      <c r="DW853" s="148"/>
      <c r="DX853" s="148"/>
      <c r="DY853" s="148"/>
      <c r="DZ853" s="148"/>
      <c r="EA853" s="148"/>
      <c r="EB853" s="148"/>
      <c r="EC853" s="148"/>
      <c r="ED853" s="148"/>
      <c r="EE853" s="148"/>
      <c r="EF853" s="148"/>
      <c r="EG853" s="148"/>
      <c r="EH853" s="148"/>
      <c r="EI853" s="148"/>
      <c r="EJ853" s="148"/>
      <c r="EK853" s="148"/>
      <c r="EL853" s="148"/>
      <c r="EM853" s="148"/>
      <c r="EN853" s="148"/>
      <c r="EO853" s="148"/>
      <c r="EP853" s="148"/>
      <c r="EQ853" s="148"/>
      <c r="ER853" s="148"/>
      <c r="ES853" s="148"/>
      <c r="ET853" s="148"/>
      <c r="EU853" s="148"/>
      <c r="EV853" s="148"/>
      <c r="EW853" s="148"/>
      <c r="EX853" s="148"/>
      <c r="EY853" s="148"/>
      <c r="EZ853" s="148"/>
      <c r="FA853" s="148"/>
      <c r="FB853" s="148"/>
      <c r="FC853" s="148"/>
      <c r="FD853" s="148"/>
      <c r="FE853" s="148"/>
      <c r="FF853" s="148"/>
      <c r="FG853" s="148"/>
      <c r="FH853" s="148"/>
      <c r="FI853" s="148"/>
      <c r="FJ853" s="148"/>
      <c r="FK853" s="148"/>
      <c r="FL853" s="148"/>
      <c r="FM853" s="148"/>
      <c r="FN853" s="148"/>
      <c r="FO853" s="148"/>
      <c r="FP853" s="148"/>
      <c r="FQ853" s="148"/>
      <c r="FR853" s="148"/>
      <c r="FS853" s="148"/>
      <c r="FT853" s="148"/>
      <c r="FU853" s="148"/>
      <c r="FV853" s="148"/>
      <c r="FW853" s="148"/>
      <c r="FX853" s="148"/>
      <c r="FY853" s="148"/>
      <c r="FZ853" s="148"/>
      <c r="GA853" s="148"/>
      <c r="GB853" s="148"/>
      <c r="GC853" s="148"/>
      <c r="GD853" s="148"/>
      <c r="GE853" s="148"/>
      <c r="GF853" s="148"/>
      <c r="GG853" s="148"/>
      <c r="GH853" s="148"/>
      <c r="GI853" s="148"/>
      <c r="GJ853" s="148"/>
      <c r="GK853" s="148"/>
      <c r="GL853" s="148"/>
      <c r="GM853" s="148"/>
      <c r="GN853" s="148"/>
      <c r="GO853" s="148"/>
      <c r="GP853" s="148"/>
      <c r="GQ853" s="148"/>
      <c r="GR853" s="148"/>
      <c r="GS853" s="148"/>
      <c r="GT853" s="148"/>
      <c r="GU853" s="148"/>
      <c r="GV853" s="148"/>
      <c r="GW853" s="148"/>
      <c r="GX853" s="148"/>
      <c r="GY853" s="148"/>
      <c r="GZ853" s="148"/>
      <c r="HA853" s="148"/>
      <c r="HB853" s="148"/>
      <c r="HC853" s="148"/>
      <c r="HD853" s="148"/>
      <c r="HE853" s="148"/>
      <c r="HF853" s="148"/>
      <c r="HG853" s="148"/>
      <c r="HH853" s="148"/>
      <c r="HI853" s="148"/>
      <c r="HJ853" s="148"/>
      <c r="HK853" s="148"/>
      <c r="HL853" s="148"/>
      <c r="HM853" s="148"/>
      <c r="HN853" s="148"/>
      <c r="HO853" s="148"/>
      <c r="HP853" s="148"/>
      <c r="HQ853" s="148"/>
      <c r="HR853" s="148"/>
      <c r="HS853" s="148"/>
      <c r="HT853" s="148"/>
      <c r="HU853" s="148"/>
      <c r="HV853" s="148"/>
      <c r="HW853" s="148"/>
      <c r="HX853" s="148"/>
      <c r="HY853" s="148"/>
      <c r="HZ853" s="148"/>
      <c r="IA853" s="148"/>
      <c r="IB853" s="148"/>
      <c r="IC853" s="148"/>
      <c r="ID853" s="148"/>
      <c r="IE853" s="148"/>
      <c r="IF853" s="148"/>
      <c r="IG853" s="148"/>
      <c r="IH853" s="148"/>
      <c r="II853" s="148"/>
      <c r="IJ853" s="148"/>
      <c r="IK853" s="148"/>
      <c r="IL853" s="148"/>
      <c r="IM853" s="148"/>
      <c r="IN853" s="148"/>
      <c r="IO853" s="148"/>
      <c r="IP853" s="148"/>
      <c r="IQ853" s="148"/>
      <c r="IR853" s="148"/>
      <c r="IS853" s="148"/>
      <c r="IT853" s="148"/>
      <c r="IU853" s="148"/>
      <c r="IV853" s="148"/>
    </row>
    <row r="854" spans="1:256" s="288" customFormat="1" ht="16.5" customHeight="1">
      <c r="A854" s="80">
        <f>SUBTOTAL(3,$B$9:B854)</f>
        <v>846</v>
      </c>
      <c r="B854" s="434" t="s">
        <v>2060</v>
      </c>
      <c r="C854" s="110" t="s">
        <v>1108</v>
      </c>
      <c r="D854" s="350" t="s">
        <v>2061</v>
      </c>
      <c r="E854" s="253" t="s">
        <v>429</v>
      </c>
      <c r="F854" s="7">
        <v>1</v>
      </c>
      <c r="G854" s="7">
        <v>2002</v>
      </c>
      <c r="H854" s="69" t="s">
        <v>230</v>
      </c>
      <c r="I854" s="80">
        <v>11</v>
      </c>
      <c r="J854" s="68" t="s">
        <v>1019</v>
      </c>
      <c r="K854" s="68" t="s">
        <v>148</v>
      </c>
      <c r="L854" s="103" t="s">
        <v>40</v>
      </c>
      <c r="M854" s="69"/>
      <c r="N854" s="148"/>
      <c r="O854" s="433"/>
      <c r="P854" s="1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  <c r="AA854" s="148"/>
      <c r="AB854" s="148"/>
      <c r="AC854" s="148"/>
      <c r="AD854" s="148"/>
      <c r="AE854" s="148"/>
      <c r="AF854" s="148"/>
      <c r="AG854" s="148"/>
      <c r="AH854" s="148"/>
      <c r="AI854" s="148"/>
      <c r="AJ854" s="148"/>
      <c r="AK854" s="148"/>
      <c r="AL854" s="148"/>
      <c r="AM854" s="148"/>
      <c r="AN854" s="148"/>
      <c r="AO854" s="148"/>
      <c r="AP854" s="148"/>
      <c r="AQ854" s="148"/>
      <c r="AR854" s="148"/>
      <c r="AS854" s="148"/>
      <c r="AT854" s="148"/>
      <c r="AU854" s="148"/>
      <c r="AV854" s="148"/>
      <c r="AW854" s="148"/>
      <c r="AX854" s="148"/>
      <c r="AY854" s="148"/>
      <c r="AZ854" s="148"/>
      <c r="BA854" s="148"/>
      <c r="BB854" s="148"/>
      <c r="BC854" s="148"/>
      <c r="BD854" s="148"/>
      <c r="BE854" s="148"/>
      <c r="BF854" s="148"/>
      <c r="BG854" s="148"/>
      <c r="BH854" s="148"/>
      <c r="BI854" s="148"/>
      <c r="BJ854" s="148"/>
      <c r="BK854" s="148"/>
      <c r="BL854" s="148"/>
      <c r="BM854" s="148"/>
      <c r="BN854" s="148"/>
      <c r="BO854" s="148"/>
      <c r="BP854" s="148"/>
      <c r="BQ854" s="148"/>
      <c r="BR854" s="148"/>
      <c r="BS854" s="148"/>
      <c r="BT854" s="148"/>
      <c r="BU854" s="148"/>
      <c r="BV854" s="148"/>
      <c r="BW854" s="148"/>
      <c r="BX854" s="148"/>
      <c r="BY854" s="148"/>
      <c r="BZ854" s="148"/>
      <c r="CA854" s="148"/>
      <c r="CB854" s="148"/>
      <c r="CC854" s="148"/>
      <c r="CD854" s="148"/>
      <c r="CE854" s="148"/>
      <c r="CF854" s="148"/>
      <c r="CG854" s="148"/>
      <c r="CH854" s="148"/>
      <c r="CI854" s="148"/>
      <c r="CJ854" s="148"/>
      <c r="CK854" s="148"/>
      <c r="CL854" s="148"/>
      <c r="CM854" s="148"/>
      <c r="CN854" s="148"/>
      <c r="CO854" s="148"/>
      <c r="CP854" s="148"/>
      <c r="CQ854" s="148"/>
      <c r="CR854" s="148"/>
      <c r="CS854" s="148"/>
      <c r="CT854" s="148"/>
      <c r="CU854" s="148"/>
      <c r="CV854" s="148"/>
      <c r="CW854" s="148"/>
      <c r="CX854" s="148"/>
      <c r="CY854" s="148"/>
      <c r="CZ854" s="148"/>
      <c r="DA854" s="148"/>
      <c r="DB854" s="148"/>
      <c r="DC854" s="148"/>
      <c r="DD854" s="148"/>
      <c r="DE854" s="148"/>
      <c r="DF854" s="148"/>
      <c r="DG854" s="148"/>
      <c r="DH854" s="148"/>
      <c r="DI854" s="148"/>
      <c r="DJ854" s="148"/>
      <c r="DK854" s="148"/>
      <c r="DL854" s="148"/>
      <c r="DM854" s="148"/>
      <c r="DN854" s="148"/>
      <c r="DO854" s="148"/>
      <c r="DP854" s="148"/>
      <c r="DQ854" s="148"/>
      <c r="DR854" s="148"/>
      <c r="DS854" s="148"/>
      <c r="DT854" s="148"/>
      <c r="DU854" s="148"/>
      <c r="DV854" s="148"/>
      <c r="DW854" s="148"/>
      <c r="DX854" s="148"/>
      <c r="DY854" s="148"/>
      <c r="DZ854" s="148"/>
      <c r="EA854" s="148"/>
      <c r="EB854" s="148"/>
      <c r="EC854" s="148"/>
      <c r="ED854" s="148"/>
      <c r="EE854" s="148"/>
      <c r="EF854" s="148"/>
      <c r="EG854" s="148"/>
      <c r="EH854" s="148"/>
      <c r="EI854" s="148"/>
      <c r="EJ854" s="148"/>
      <c r="EK854" s="148"/>
      <c r="EL854" s="148"/>
      <c r="EM854" s="148"/>
      <c r="EN854" s="148"/>
      <c r="EO854" s="148"/>
      <c r="EP854" s="148"/>
      <c r="EQ854" s="148"/>
      <c r="ER854" s="148"/>
      <c r="ES854" s="148"/>
      <c r="ET854" s="148"/>
      <c r="EU854" s="148"/>
      <c r="EV854" s="148"/>
      <c r="EW854" s="148"/>
      <c r="EX854" s="148"/>
      <c r="EY854" s="148"/>
      <c r="EZ854" s="148"/>
      <c r="FA854" s="148"/>
      <c r="FB854" s="148"/>
      <c r="FC854" s="148"/>
      <c r="FD854" s="148"/>
      <c r="FE854" s="148"/>
      <c r="FF854" s="148"/>
      <c r="FG854" s="148"/>
      <c r="FH854" s="148"/>
      <c r="FI854" s="148"/>
      <c r="FJ854" s="148"/>
      <c r="FK854" s="148"/>
      <c r="FL854" s="148"/>
      <c r="FM854" s="148"/>
      <c r="FN854" s="148"/>
      <c r="FO854" s="148"/>
      <c r="FP854" s="148"/>
      <c r="FQ854" s="148"/>
      <c r="FR854" s="148"/>
      <c r="FS854" s="148"/>
      <c r="FT854" s="148"/>
      <c r="FU854" s="148"/>
      <c r="FV854" s="148"/>
      <c r="FW854" s="148"/>
      <c r="FX854" s="148"/>
      <c r="FY854" s="148"/>
      <c r="FZ854" s="148"/>
      <c r="GA854" s="148"/>
      <c r="GB854" s="148"/>
      <c r="GC854" s="148"/>
      <c r="GD854" s="148"/>
      <c r="GE854" s="148"/>
      <c r="GF854" s="148"/>
      <c r="GG854" s="148"/>
      <c r="GH854" s="148"/>
      <c r="GI854" s="148"/>
      <c r="GJ854" s="148"/>
      <c r="GK854" s="148"/>
      <c r="GL854" s="148"/>
      <c r="GM854" s="148"/>
      <c r="GN854" s="148"/>
      <c r="GO854" s="148"/>
      <c r="GP854" s="148"/>
      <c r="GQ854" s="148"/>
      <c r="GR854" s="148"/>
      <c r="GS854" s="148"/>
      <c r="GT854" s="148"/>
      <c r="GU854" s="148"/>
      <c r="GV854" s="148"/>
      <c r="GW854" s="148"/>
      <c r="GX854" s="148"/>
      <c r="GY854" s="148"/>
      <c r="GZ854" s="148"/>
      <c r="HA854" s="148"/>
      <c r="HB854" s="148"/>
      <c r="HC854" s="148"/>
      <c r="HD854" s="148"/>
      <c r="HE854" s="148"/>
      <c r="HF854" s="148"/>
      <c r="HG854" s="148"/>
      <c r="HH854" s="148"/>
      <c r="HI854" s="148"/>
      <c r="HJ854" s="148"/>
      <c r="HK854" s="148"/>
      <c r="HL854" s="148"/>
      <c r="HM854" s="148"/>
      <c r="HN854" s="148"/>
      <c r="HO854" s="148"/>
      <c r="HP854" s="148"/>
      <c r="HQ854" s="148"/>
      <c r="HR854" s="148"/>
      <c r="HS854" s="148"/>
      <c r="HT854" s="148"/>
      <c r="HU854" s="148"/>
      <c r="HV854" s="148"/>
      <c r="HW854" s="148"/>
      <c r="HX854" s="148"/>
      <c r="HY854" s="148"/>
      <c r="HZ854" s="148"/>
      <c r="IA854" s="148"/>
      <c r="IB854" s="148"/>
      <c r="IC854" s="148"/>
      <c r="ID854" s="148"/>
      <c r="IE854" s="148"/>
      <c r="IF854" s="148"/>
      <c r="IG854" s="148"/>
      <c r="IH854" s="148"/>
      <c r="II854" s="148"/>
      <c r="IJ854" s="148"/>
      <c r="IK854" s="148"/>
      <c r="IL854" s="148"/>
      <c r="IM854" s="148"/>
      <c r="IN854" s="148"/>
      <c r="IO854" s="148"/>
      <c r="IP854" s="148"/>
      <c r="IQ854" s="148"/>
      <c r="IR854" s="148"/>
      <c r="IS854" s="148"/>
      <c r="IT854" s="148"/>
      <c r="IU854" s="148"/>
      <c r="IV854" s="148"/>
    </row>
    <row r="855" spans="1:256" s="288" customFormat="1" ht="16.5" customHeight="1">
      <c r="A855" s="80">
        <f>SUBTOTAL(3,$B$9:B855)</f>
        <v>847</v>
      </c>
      <c r="B855" s="434" t="s">
        <v>2062</v>
      </c>
      <c r="C855" s="384" t="s">
        <v>474</v>
      </c>
      <c r="D855" s="354" t="s">
        <v>557</v>
      </c>
      <c r="E855" s="80">
        <v>27</v>
      </c>
      <c r="F855" s="80">
        <v>2</v>
      </c>
      <c r="G855" s="80">
        <v>2002</v>
      </c>
      <c r="H855" s="80" t="s">
        <v>378</v>
      </c>
      <c r="I855" s="64">
        <v>11</v>
      </c>
      <c r="J855" s="343" t="s">
        <v>1019</v>
      </c>
      <c r="K855" s="80" t="s">
        <v>258</v>
      </c>
      <c r="L855" s="103" t="s">
        <v>40</v>
      </c>
      <c r="M855" s="69"/>
      <c r="N855" s="148"/>
      <c r="O855" s="433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  <c r="AA855" s="148"/>
      <c r="AB855" s="148"/>
      <c r="AC855" s="148"/>
      <c r="AD855" s="148"/>
      <c r="AE855" s="148"/>
      <c r="AF855" s="148"/>
      <c r="AG855" s="148"/>
      <c r="AH855" s="148"/>
      <c r="AI855" s="148"/>
      <c r="AJ855" s="148"/>
      <c r="AK855" s="148"/>
      <c r="AL855" s="148"/>
      <c r="AM855" s="148"/>
      <c r="AN855" s="148"/>
      <c r="AO855" s="148"/>
      <c r="AP855" s="148"/>
      <c r="AQ855" s="148"/>
      <c r="AR855" s="148"/>
      <c r="AS855" s="148"/>
      <c r="AT855" s="148"/>
      <c r="AU855" s="148"/>
      <c r="AV855" s="148"/>
      <c r="AW855" s="148"/>
      <c r="AX855" s="148"/>
      <c r="AY855" s="148"/>
      <c r="AZ855" s="148"/>
      <c r="BA855" s="148"/>
      <c r="BB855" s="148"/>
      <c r="BC855" s="148"/>
      <c r="BD855" s="148"/>
      <c r="BE855" s="148"/>
      <c r="BF855" s="148"/>
      <c r="BG855" s="148"/>
      <c r="BH855" s="148"/>
      <c r="BI855" s="148"/>
      <c r="BJ855" s="148"/>
      <c r="BK855" s="148"/>
      <c r="BL855" s="148"/>
      <c r="BM855" s="148"/>
      <c r="BN855" s="148"/>
      <c r="BO855" s="148"/>
      <c r="BP855" s="148"/>
      <c r="BQ855" s="148"/>
      <c r="BR855" s="148"/>
      <c r="BS855" s="148"/>
      <c r="BT855" s="148"/>
      <c r="BU855" s="148"/>
      <c r="BV855" s="148"/>
      <c r="BW855" s="148"/>
      <c r="BX855" s="148"/>
      <c r="BY855" s="148"/>
      <c r="BZ855" s="148"/>
      <c r="CA855" s="148"/>
      <c r="CB855" s="148"/>
      <c r="CC855" s="148"/>
      <c r="CD855" s="148"/>
      <c r="CE855" s="148"/>
      <c r="CF855" s="148"/>
      <c r="CG855" s="148"/>
      <c r="CH855" s="148"/>
      <c r="CI855" s="148"/>
      <c r="CJ855" s="148"/>
      <c r="CK855" s="148"/>
      <c r="CL855" s="148"/>
      <c r="CM855" s="148"/>
      <c r="CN855" s="148"/>
      <c r="CO855" s="148"/>
      <c r="CP855" s="148"/>
      <c r="CQ855" s="148"/>
      <c r="CR855" s="148"/>
      <c r="CS855" s="148"/>
      <c r="CT855" s="148"/>
      <c r="CU855" s="148"/>
      <c r="CV855" s="148"/>
      <c r="CW855" s="148"/>
      <c r="CX855" s="148"/>
      <c r="CY855" s="148"/>
      <c r="CZ855" s="148"/>
      <c r="DA855" s="148"/>
      <c r="DB855" s="148"/>
      <c r="DC855" s="148"/>
      <c r="DD855" s="148"/>
      <c r="DE855" s="148"/>
      <c r="DF855" s="148"/>
      <c r="DG855" s="148"/>
      <c r="DH855" s="148"/>
      <c r="DI855" s="148"/>
      <c r="DJ855" s="148"/>
      <c r="DK855" s="148"/>
      <c r="DL855" s="148"/>
      <c r="DM855" s="148"/>
      <c r="DN855" s="148"/>
      <c r="DO855" s="148"/>
      <c r="DP855" s="148"/>
      <c r="DQ855" s="148"/>
      <c r="DR855" s="148"/>
      <c r="DS855" s="148"/>
      <c r="DT855" s="148"/>
      <c r="DU855" s="148"/>
      <c r="DV855" s="148"/>
      <c r="DW855" s="148"/>
      <c r="DX855" s="148"/>
      <c r="DY855" s="148"/>
      <c r="DZ855" s="148"/>
      <c r="EA855" s="148"/>
      <c r="EB855" s="148"/>
      <c r="EC855" s="148"/>
      <c r="ED855" s="148"/>
      <c r="EE855" s="148"/>
      <c r="EF855" s="148"/>
      <c r="EG855" s="148"/>
      <c r="EH855" s="148"/>
      <c r="EI855" s="148"/>
      <c r="EJ855" s="148"/>
      <c r="EK855" s="148"/>
      <c r="EL855" s="148"/>
      <c r="EM855" s="148"/>
      <c r="EN855" s="148"/>
      <c r="EO855" s="148"/>
      <c r="EP855" s="148"/>
      <c r="EQ855" s="148"/>
      <c r="ER855" s="148"/>
      <c r="ES855" s="148"/>
      <c r="ET855" s="148"/>
      <c r="EU855" s="148"/>
      <c r="EV855" s="148"/>
      <c r="EW855" s="148"/>
      <c r="EX855" s="148"/>
      <c r="EY855" s="148"/>
      <c r="EZ855" s="148"/>
      <c r="FA855" s="148"/>
      <c r="FB855" s="148"/>
      <c r="FC855" s="148"/>
      <c r="FD855" s="148"/>
      <c r="FE855" s="148"/>
      <c r="FF855" s="148"/>
      <c r="FG855" s="148"/>
      <c r="FH855" s="148"/>
      <c r="FI855" s="148"/>
      <c r="FJ855" s="148"/>
      <c r="FK855" s="148"/>
      <c r="FL855" s="148"/>
      <c r="FM855" s="148"/>
      <c r="FN855" s="148"/>
      <c r="FO855" s="148"/>
      <c r="FP855" s="148"/>
      <c r="FQ855" s="148"/>
      <c r="FR855" s="148"/>
      <c r="FS855" s="148"/>
      <c r="FT855" s="148"/>
      <c r="FU855" s="148"/>
      <c r="FV855" s="148"/>
      <c r="FW855" s="148"/>
      <c r="FX855" s="148"/>
      <c r="FY855" s="148"/>
      <c r="FZ855" s="148"/>
      <c r="GA855" s="148"/>
      <c r="GB855" s="148"/>
      <c r="GC855" s="148"/>
      <c r="GD855" s="148"/>
      <c r="GE855" s="148"/>
      <c r="GF855" s="148"/>
      <c r="GG855" s="148"/>
      <c r="GH855" s="148"/>
      <c r="GI855" s="148"/>
      <c r="GJ855" s="148"/>
      <c r="GK855" s="148"/>
      <c r="GL855" s="148"/>
      <c r="GM855" s="148"/>
      <c r="GN855" s="148"/>
      <c r="GO855" s="148"/>
      <c r="GP855" s="148"/>
      <c r="GQ855" s="148"/>
      <c r="GR855" s="148"/>
      <c r="GS855" s="148"/>
      <c r="GT855" s="148"/>
      <c r="GU855" s="148"/>
      <c r="GV855" s="148"/>
      <c r="GW855" s="148"/>
      <c r="GX855" s="148"/>
      <c r="GY855" s="148"/>
      <c r="GZ855" s="148"/>
      <c r="HA855" s="148"/>
      <c r="HB855" s="148"/>
      <c r="HC855" s="148"/>
      <c r="HD855" s="148"/>
      <c r="HE855" s="148"/>
      <c r="HF855" s="148"/>
      <c r="HG855" s="148"/>
      <c r="HH855" s="148"/>
      <c r="HI855" s="148"/>
      <c r="HJ855" s="148"/>
      <c r="HK855" s="148"/>
      <c r="HL855" s="148"/>
      <c r="HM855" s="148"/>
      <c r="HN855" s="148"/>
      <c r="HO855" s="148"/>
      <c r="HP855" s="148"/>
      <c r="HQ855" s="148"/>
      <c r="HR855" s="148"/>
      <c r="HS855" s="148"/>
      <c r="HT855" s="148"/>
      <c r="HU855" s="148"/>
      <c r="HV855" s="148"/>
      <c r="HW855" s="148"/>
      <c r="HX855" s="148"/>
      <c r="HY855" s="148"/>
      <c r="HZ855" s="148"/>
      <c r="IA855" s="148"/>
      <c r="IB855" s="148"/>
      <c r="IC855" s="148"/>
      <c r="ID855" s="148"/>
      <c r="IE855" s="148"/>
      <c r="IF855" s="148"/>
      <c r="IG855" s="148"/>
      <c r="IH855" s="148"/>
      <c r="II855" s="148"/>
      <c r="IJ855" s="148"/>
      <c r="IK855" s="148"/>
      <c r="IL855" s="148"/>
      <c r="IM855" s="148"/>
      <c r="IN855" s="148"/>
      <c r="IO855" s="148"/>
      <c r="IP855" s="148"/>
      <c r="IQ855" s="148"/>
      <c r="IR855" s="148"/>
      <c r="IS855" s="148"/>
      <c r="IT855" s="148"/>
      <c r="IU855" s="148"/>
      <c r="IV855" s="148"/>
    </row>
    <row r="856" spans="1:256" s="288" customFormat="1" ht="16.5" customHeight="1">
      <c r="A856" s="80">
        <f>SUBTOTAL(3,$B$9:B856)</f>
        <v>848</v>
      </c>
      <c r="B856" s="434" t="s">
        <v>2063</v>
      </c>
      <c r="C856" s="388" t="s">
        <v>2064</v>
      </c>
      <c r="D856" s="334" t="s">
        <v>146</v>
      </c>
      <c r="E856" s="103" t="s">
        <v>245</v>
      </c>
      <c r="F856" s="103" t="s">
        <v>192</v>
      </c>
      <c r="G856" s="103" t="s">
        <v>1501</v>
      </c>
      <c r="H856" s="5" t="s">
        <v>2065</v>
      </c>
      <c r="I856" s="103">
        <v>11</v>
      </c>
      <c r="J856" s="5" t="s">
        <v>1019</v>
      </c>
      <c r="K856" s="5" t="s">
        <v>94</v>
      </c>
      <c r="L856" s="103" t="s">
        <v>40</v>
      </c>
      <c r="M856" s="69"/>
      <c r="N856" s="148"/>
      <c r="O856" s="433"/>
      <c r="P856" s="1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  <c r="AA856" s="148"/>
      <c r="AB856" s="148"/>
      <c r="AC856" s="148"/>
      <c r="AD856" s="148"/>
      <c r="AE856" s="148"/>
      <c r="AF856" s="148"/>
      <c r="AG856" s="148"/>
      <c r="AH856" s="148"/>
      <c r="AI856" s="148"/>
      <c r="AJ856" s="148"/>
      <c r="AK856" s="148"/>
      <c r="AL856" s="148"/>
      <c r="AM856" s="148"/>
      <c r="AN856" s="148"/>
      <c r="AO856" s="148"/>
      <c r="AP856" s="148"/>
      <c r="AQ856" s="148"/>
      <c r="AR856" s="148"/>
      <c r="AS856" s="148"/>
      <c r="AT856" s="148"/>
      <c r="AU856" s="148"/>
      <c r="AV856" s="148"/>
      <c r="AW856" s="148"/>
      <c r="AX856" s="148"/>
      <c r="AY856" s="148"/>
      <c r="AZ856" s="148"/>
      <c r="BA856" s="148"/>
      <c r="BB856" s="148"/>
      <c r="BC856" s="148"/>
      <c r="BD856" s="148"/>
      <c r="BE856" s="148"/>
      <c r="BF856" s="148"/>
      <c r="BG856" s="148"/>
      <c r="BH856" s="148"/>
      <c r="BI856" s="148"/>
      <c r="BJ856" s="148"/>
      <c r="BK856" s="148"/>
      <c r="BL856" s="148"/>
      <c r="BM856" s="148"/>
      <c r="BN856" s="148"/>
      <c r="BO856" s="148"/>
      <c r="BP856" s="148"/>
      <c r="BQ856" s="148"/>
      <c r="BR856" s="148"/>
      <c r="BS856" s="148"/>
      <c r="BT856" s="148"/>
      <c r="BU856" s="148"/>
      <c r="BV856" s="148"/>
      <c r="BW856" s="148"/>
      <c r="BX856" s="148"/>
      <c r="BY856" s="148"/>
      <c r="BZ856" s="148"/>
      <c r="CA856" s="148"/>
      <c r="CB856" s="148"/>
      <c r="CC856" s="148"/>
      <c r="CD856" s="148"/>
      <c r="CE856" s="148"/>
      <c r="CF856" s="148"/>
      <c r="CG856" s="148"/>
      <c r="CH856" s="148"/>
      <c r="CI856" s="148"/>
      <c r="CJ856" s="148"/>
      <c r="CK856" s="148"/>
      <c r="CL856" s="148"/>
      <c r="CM856" s="148"/>
      <c r="CN856" s="148"/>
      <c r="CO856" s="148"/>
      <c r="CP856" s="148"/>
      <c r="CQ856" s="148"/>
      <c r="CR856" s="148"/>
      <c r="CS856" s="148"/>
      <c r="CT856" s="148"/>
      <c r="CU856" s="148"/>
      <c r="CV856" s="148"/>
      <c r="CW856" s="148"/>
      <c r="CX856" s="148"/>
      <c r="CY856" s="148"/>
      <c r="CZ856" s="148"/>
      <c r="DA856" s="148"/>
      <c r="DB856" s="148"/>
      <c r="DC856" s="148"/>
      <c r="DD856" s="148"/>
      <c r="DE856" s="148"/>
      <c r="DF856" s="148"/>
      <c r="DG856" s="148"/>
      <c r="DH856" s="148"/>
      <c r="DI856" s="148"/>
      <c r="DJ856" s="148"/>
      <c r="DK856" s="148"/>
      <c r="DL856" s="148"/>
      <c r="DM856" s="148"/>
      <c r="DN856" s="148"/>
      <c r="DO856" s="148"/>
      <c r="DP856" s="148"/>
      <c r="DQ856" s="148"/>
      <c r="DR856" s="148"/>
      <c r="DS856" s="148"/>
      <c r="DT856" s="148"/>
      <c r="DU856" s="148"/>
      <c r="DV856" s="148"/>
      <c r="DW856" s="148"/>
      <c r="DX856" s="148"/>
      <c r="DY856" s="148"/>
      <c r="DZ856" s="148"/>
      <c r="EA856" s="148"/>
      <c r="EB856" s="148"/>
      <c r="EC856" s="148"/>
      <c r="ED856" s="148"/>
      <c r="EE856" s="148"/>
      <c r="EF856" s="148"/>
      <c r="EG856" s="148"/>
      <c r="EH856" s="148"/>
      <c r="EI856" s="148"/>
      <c r="EJ856" s="148"/>
      <c r="EK856" s="148"/>
      <c r="EL856" s="148"/>
      <c r="EM856" s="148"/>
      <c r="EN856" s="148"/>
      <c r="EO856" s="148"/>
      <c r="EP856" s="148"/>
      <c r="EQ856" s="148"/>
      <c r="ER856" s="148"/>
      <c r="ES856" s="148"/>
      <c r="ET856" s="148"/>
      <c r="EU856" s="148"/>
      <c r="EV856" s="148"/>
      <c r="EW856" s="148"/>
      <c r="EX856" s="148"/>
      <c r="EY856" s="148"/>
      <c r="EZ856" s="148"/>
      <c r="FA856" s="148"/>
      <c r="FB856" s="148"/>
      <c r="FC856" s="148"/>
      <c r="FD856" s="148"/>
      <c r="FE856" s="148"/>
      <c r="FF856" s="148"/>
      <c r="FG856" s="148"/>
      <c r="FH856" s="148"/>
      <c r="FI856" s="148"/>
      <c r="FJ856" s="148"/>
      <c r="FK856" s="148"/>
      <c r="FL856" s="148"/>
      <c r="FM856" s="148"/>
      <c r="FN856" s="148"/>
      <c r="FO856" s="148"/>
      <c r="FP856" s="148"/>
      <c r="FQ856" s="148"/>
      <c r="FR856" s="148"/>
      <c r="FS856" s="148"/>
      <c r="FT856" s="148"/>
      <c r="FU856" s="148"/>
      <c r="FV856" s="148"/>
      <c r="FW856" s="148"/>
      <c r="FX856" s="148"/>
      <c r="FY856" s="148"/>
      <c r="FZ856" s="148"/>
      <c r="GA856" s="148"/>
      <c r="GB856" s="148"/>
      <c r="GC856" s="148"/>
      <c r="GD856" s="148"/>
      <c r="GE856" s="148"/>
      <c r="GF856" s="148"/>
      <c r="GG856" s="148"/>
      <c r="GH856" s="148"/>
      <c r="GI856" s="148"/>
      <c r="GJ856" s="148"/>
      <c r="GK856" s="148"/>
      <c r="GL856" s="148"/>
      <c r="GM856" s="148"/>
      <c r="GN856" s="148"/>
      <c r="GO856" s="148"/>
      <c r="GP856" s="148"/>
      <c r="GQ856" s="148"/>
      <c r="GR856" s="148"/>
      <c r="GS856" s="148"/>
      <c r="GT856" s="148"/>
      <c r="GU856" s="148"/>
      <c r="GV856" s="148"/>
      <c r="GW856" s="148"/>
      <c r="GX856" s="148"/>
      <c r="GY856" s="148"/>
      <c r="GZ856" s="148"/>
      <c r="HA856" s="148"/>
      <c r="HB856" s="148"/>
      <c r="HC856" s="148"/>
      <c r="HD856" s="148"/>
      <c r="HE856" s="148"/>
      <c r="HF856" s="148"/>
      <c r="HG856" s="148"/>
      <c r="HH856" s="148"/>
      <c r="HI856" s="148"/>
      <c r="HJ856" s="148"/>
      <c r="HK856" s="148"/>
      <c r="HL856" s="148"/>
      <c r="HM856" s="148"/>
      <c r="HN856" s="148"/>
      <c r="HO856" s="148"/>
      <c r="HP856" s="148"/>
      <c r="HQ856" s="148"/>
      <c r="HR856" s="148"/>
      <c r="HS856" s="148"/>
      <c r="HT856" s="148"/>
      <c r="HU856" s="148"/>
      <c r="HV856" s="148"/>
      <c r="HW856" s="148"/>
      <c r="HX856" s="148"/>
      <c r="HY856" s="148"/>
      <c r="HZ856" s="148"/>
      <c r="IA856" s="148"/>
      <c r="IB856" s="148"/>
      <c r="IC856" s="148"/>
      <c r="ID856" s="148"/>
      <c r="IE856" s="148"/>
      <c r="IF856" s="148"/>
      <c r="IG856" s="148"/>
      <c r="IH856" s="148"/>
      <c r="II856" s="148"/>
      <c r="IJ856" s="148"/>
      <c r="IK856" s="148"/>
      <c r="IL856" s="148"/>
      <c r="IM856" s="148"/>
      <c r="IN856" s="148"/>
      <c r="IO856" s="148"/>
      <c r="IP856" s="148"/>
      <c r="IQ856" s="148"/>
      <c r="IR856" s="148"/>
      <c r="IS856" s="148"/>
      <c r="IT856" s="148"/>
      <c r="IU856" s="148"/>
      <c r="IV856" s="148"/>
    </row>
    <row r="857" spans="1:256" s="288" customFormat="1" ht="16.5" customHeight="1">
      <c r="A857" s="80">
        <f>SUBTOTAL(3,$B$9:B857)</f>
        <v>849</v>
      </c>
      <c r="B857" s="434" t="s">
        <v>2066</v>
      </c>
      <c r="C857" s="67" t="s">
        <v>2067</v>
      </c>
      <c r="D857" s="351" t="s">
        <v>2068</v>
      </c>
      <c r="E857" s="111" t="s">
        <v>388</v>
      </c>
      <c r="F857" s="69">
        <v>9</v>
      </c>
      <c r="G857" s="69">
        <v>2002</v>
      </c>
      <c r="H857" s="69" t="s">
        <v>85</v>
      </c>
      <c r="I857" s="69">
        <v>11</v>
      </c>
      <c r="J857" s="68" t="s">
        <v>1019</v>
      </c>
      <c r="K857" s="69" t="s">
        <v>98</v>
      </c>
      <c r="L857" s="103" t="s">
        <v>40</v>
      </c>
      <c r="M857" s="69"/>
      <c r="N857" s="148"/>
      <c r="O857" s="433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  <c r="AA857" s="148"/>
      <c r="AB857" s="148"/>
      <c r="AC857" s="148"/>
      <c r="AD857" s="148"/>
      <c r="AE857" s="148"/>
      <c r="AF857" s="148"/>
      <c r="AG857" s="148"/>
      <c r="AH857" s="148"/>
      <c r="AI857" s="148"/>
      <c r="AJ857" s="148"/>
      <c r="AK857" s="148"/>
      <c r="AL857" s="148"/>
      <c r="AM857" s="148"/>
      <c r="AN857" s="148"/>
      <c r="AO857" s="148"/>
      <c r="AP857" s="148"/>
      <c r="AQ857" s="148"/>
      <c r="AR857" s="148"/>
      <c r="AS857" s="148"/>
      <c r="AT857" s="148"/>
      <c r="AU857" s="148"/>
      <c r="AV857" s="148"/>
      <c r="AW857" s="148"/>
      <c r="AX857" s="148"/>
      <c r="AY857" s="148"/>
      <c r="AZ857" s="148"/>
      <c r="BA857" s="148"/>
      <c r="BB857" s="148"/>
      <c r="BC857" s="148"/>
      <c r="BD857" s="148"/>
      <c r="BE857" s="148"/>
      <c r="BF857" s="148"/>
      <c r="BG857" s="148"/>
      <c r="BH857" s="148"/>
      <c r="BI857" s="148"/>
      <c r="BJ857" s="148"/>
      <c r="BK857" s="148"/>
      <c r="BL857" s="148"/>
      <c r="BM857" s="148"/>
      <c r="BN857" s="148"/>
      <c r="BO857" s="148"/>
      <c r="BP857" s="148"/>
      <c r="BQ857" s="148"/>
      <c r="BR857" s="148"/>
      <c r="BS857" s="148"/>
      <c r="BT857" s="148"/>
      <c r="BU857" s="148"/>
      <c r="BV857" s="148"/>
      <c r="BW857" s="148"/>
      <c r="BX857" s="148"/>
      <c r="BY857" s="148"/>
      <c r="BZ857" s="148"/>
      <c r="CA857" s="148"/>
      <c r="CB857" s="148"/>
      <c r="CC857" s="148"/>
      <c r="CD857" s="148"/>
      <c r="CE857" s="148"/>
      <c r="CF857" s="148"/>
      <c r="CG857" s="148"/>
      <c r="CH857" s="148"/>
      <c r="CI857" s="148"/>
      <c r="CJ857" s="148"/>
      <c r="CK857" s="148"/>
      <c r="CL857" s="148"/>
      <c r="CM857" s="148"/>
      <c r="CN857" s="148"/>
      <c r="CO857" s="148"/>
      <c r="CP857" s="148"/>
      <c r="CQ857" s="148"/>
      <c r="CR857" s="148"/>
      <c r="CS857" s="148"/>
      <c r="CT857" s="148"/>
      <c r="CU857" s="148"/>
      <c r="CV857" s="148"/>
      <c r="CW857" s="148"/>
      <c r="CX857" s="148"/>
      <c r="CY857" s="148"/>
      <c r="CZ857" s="148"/>
      <c r="DA857" s="148"/>
      <c r="DB857" s="148"/>
      <c r="DC857" s="148"/>
      <c r="DD857" s="148"/>
      <c r="DE857" s="148"/>
      <c r="DF857" s="148"/>
      <c r="DG857" s="148"/>
      <c r="DH857" s="148"/>
      <c r="DI857" s="148"/>
      <c r="DJ857" s="148"/>
      <c r="DK857" s="148"/>
      <c r="DL857" s="148"/>
      <c r="DM857" s="148"/>
      <c r="DN857" s="148"/>
      <c r="DO857" s="148"/>
      <c r="DP857" s="148"/>
      <c r="DQ857" s="148"/>
      <c r="DR857" s="148"/>
      <c r="DS857" s="148"/>
      <c r="DT857" s="148"/>
      <c r="DU857" s="148"/>
      <c r="DV857" s="148"/>
      <c r="DW857" s="148"/>
      <c r="DX857" s="148"/>
      <c r="DY857" s="148"/>
      <c r="DZ857" s="148"/>
      <c r="EA857" s="148"/>
      <c r="EB857" s="148"/>
      <c r="EC857" s="148"/>
      <c r="ED857" s="148"/>
      <c r="EE857" s="148"/>
      <c r="EF857" s="148"/>
      <c r="EG857" s="148"/>
      <c r="EH857" s="148"/>
      <c r="EI857" s="148"/>
      <c r="EJ857" s="148"/>
      <c r="EK857" s="148"/>
      <c r="EL857" s="148"/>
      <c r="EM857" s="148"/>
      <c r="EN857" s="148"/>
      <c r="EO857" s="148"/>
      <c r="EP857" s="148"/>
      <c r="EQ857" s="148"/>
      <c r="ER857" s="148"/>
      <c r="ES857" s="148"/>
      <c r="ET857" s="148"/>
      <c r="EU857" s="148"/>
      <c r="EV857" s="148"/>
      <c r="EW857" s="148"/>
      <c r="EX857" s="148"/>
      <c r="EY857" s="148"/>
      <c r="EZ857" s="148"/>
      <c r="FA857" s="148"/>
      <c r="FB857" s="148"/>
      <c r="FC857" s="148"/>
      <c r="FD857" s="148"/>
      <c r="FE857" s="148"/>
      <c r="FF857" s="148"/>
      <c r="FG857" s="148"/>
      <c r="FH857" s="148"/>
      <c r="FI857" s="148"/>
      <c r="FJ857" s="148"/>
      <c r="FK857" s="148"/>
      <c r="FL857" s="148"/>
      <c r="FM857" s="148"/>
      <c r="FN857" s="148"/>
      <c r="FO857" s="148"/>
      <c r="FP857" s="148"/>
      <c r="FQ857" s="148"/>
      <c r="FR857" s="148"/>
      <c r="FS857" s="148"/>
      <c r="FT857" s="148"/>
      <c r="FU857" s="148"/>
      <c r="FV857" s="148"/>
      <c r="FW857" s="148"/>
      <c r="FX857" s="148"/>
      <c r="FY857" s="148"/>
      <c r="FZ857" s="148"/>
      <c r="GA857" s="148"/>
      <c r="GB857" s="148"/>
      <c r="GC857" s="148"/>
      <c r="GD857" s="148"/>
      <c r="GE857" s="148"/>
      <c r="GF857" s="148"/>
      <c r="GG857" s="148"/>
      <c r="GH857" s="148"/>
      <c r="GI857" s="148"/>
      <c r="GJ857" s="148"/>
      <c r="GK857" s="148"/>
      <c r="GL857" s="148"/>
      <c r="GM857" s="148"/>
      <c r="GN857" s="148"/>
      <c r="GO857" s="148"/>
      <c r="GP857" s="148"/>
      <c r="GQ857" s="148"/>
      <c r="GR857" s="148"/>
      <c r="GS857" s="148"/>
      <c r="GT857" s="148"/>
      <c r="GU857" s="148"/>
      <c r="GV857" s="148"/>
      <c r="GW857" s="148"/>
      <c r="GX857" s="148"/>
      <c r="GY857" s="148"/>
      <c r="GZ857" s="148"/>
      <c r="HA857" s="148"/>
      <c r="HB857" s="148"/>
      <c r="HC857" s="148"/>
      <c r="HD857" s="148"/>
      <c r="HE857" s="148"/>
      <c r="HF857" s="148"/>
      <c r="HG857" s="148"/>
      <c r="HH857" s="148"/>
      <c r="HI857" s="148"/>
      <c r="HJ857" s="148"/>
      <c r="HK857" s="148"/>
      <c r="HL857" s="148"/>
      <c r="HM857" s="148"/>
      <c r="HN857" s="148"/>
      <c r="HO857" s="148"/>
      <c r="HP857" s="148"/>
      <c r="HQ857" s="148"/>
      <c r="HR857" s="148"/>
      <c r="HS857" s="148"/>
      <c r="HT857" s="148"/>
      <c r="HU857" s="148"/>
      <c r="HV857" s="148"/>
      <c r="HW857" s="148"/>
      <c r="HX857" s="148"/>
      <c r="HY857" s="148"/>
      <c r="HZ857" s="148"/>
      <c r="IA857" s="148"/>
      <c r="IB857" s="148"/>
      <c r="IC857" s="148"/>
      <c r="ID857" s="148"/>
      <c r="IE857" s="148"/>
      <c r="IF857" s="148"/>
      <c r="IG857" s="148"/>
      <c r="IH857" s="148"/>
      <c r="II857" s="148"/>
      <c r="IJ857" s="148"/>
      <c r="IK857" s="148"/>
      <c r="IL857" s="148"/>
      <c r="IM857" s="148"/>
      <c r="IN857" s="148"/>
      <c r="IO857" s="148"/>
      <c r="IP857" s="148"/>
      <c r="IQ857" s="148"/>
      <c r="IR857" s="148"/>
      <c r="IS857" s="148"/>
      <c r="IT857" s="148"/>
      <c r="IU857" s="148"/>
      <c r="IV857" s="148"/>
    </row>
    <row r="858" spans="1:256" s="288" customFormat="1" ht="16.5" customHeight="1">
      <c r="A858" s="80">
        <f>SUBTOTAL(3,$B$9:B858)</f>
        <v>850</v>
      </c>
      <c r="B858" s="434" t="s">
        <v>2069</v>
      </c>
      <c r="C858" s="163" t="s">
        <v>2070</v>
      </c>
      <c r="D858" s="348" t="s">
        <v>569</v>
      </c>
      <c r="E858" s="146" t="s">
        <v>265</v>
      </c>
      <c r="F858" s="146" t="s">
        <v>102</v>
      </c>
      <c r="G858" s="7">
        <v>2002</v>
      </c>
      <c r="H858" s="6" t="s">
        <v>85</v>
      </c>
      <c r="I858" s="6">
        <v>11</v>
      </c>
      <c r="J858" s="68" t="s">
        <v>1019</v>
      </c>
      <c r="K858" s="4" t="s">
        <v>193</v>
      </c>
      <c r="L858" s="103" t="s">
        <v>40</v>
      </c>
      <c r="M858" s="4"/>
      <c r="N858" s="148"/>
      <c r="O858" s="433"/>
      <c r="P858" s="1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  <c r="AA858" s="148"/>
      <c r="AB858" s="148"/>
      <c r="AC858" s="148"/>
      <c r="AD858" s="148"/>
      <c r="AE858" s="148"/>
      <c r="AF858" s="148"/>
      <c r="AG858" s="148"/>
      <c r="AH858" s="148"/>
      <c r="AI858" s="148"/>
      <c r="AJ858" s="148"/>
      <c r="AK858" s="148"/>
      <c r="AL858" s="148"/>
      <c r="AM858" s="148"/>
      <c r="AN858" s="148"/>
      <c r="AO858" s="148"/>
      <c r="AP858" s="148"/>
      <c r="AQ858" s="148"/>
      <c r="AR858" s="148"/>
      <c r="AS858" s="148"/>
      <c r="AT858" s="148"/>
      <c r="AU858" s="148"/>
      <c r="AV858" s="148"/>
      <c r="AW858" s="148"/>
      <c r="AX858" s="148"/>
      <c r="AY858" s="148"/>
      <c r="AZ858" s="148"/>
      <c r="BA858" s="148"/>
      <c r="BB858" s="148"/>
      <c r="BC858" s="148"/>
      <c r="BD858" s="148"/>
      <c r="BE858" s="148"/>
      <c r="BF858" s="148"/>
      <c r="BG858" s="148"/>
      <c r="BH858" s="148"/>
      <c r="BI858" s="148"/>
      <c r="BJ858" s="148"/>
      <c r="BK858" s="148"/>
      <c r="BL858" s="148"/>
      <c r="BM858" s="148"/>
      <c r="BN858" s="148"/>
      <c r="BO858" s="148"/>
      <c r="BP858" s="148"/>
      <c r="BQ858" s="148"/>
      <c r="BR858" s="148"/>
      <c r="BS858" s="148"/>
      <c r="BT858" s="148"/>
      <c r="BU858" s="148"/>
      <c r="BV858" s="148"/>
      <c r="BW858" s="148"/>
      <c r="BX858" s="148"/>
      <c r="BY858" s="148"/>
      <c r="BZ858" s="148"/>
      <c r="CA858" s="148"/>
      <c r="CB858" s="148"/>
      <c r="CC858" s="148"/>
      <c r="CD858" s="148"/>
      <c r="CE858" s="148"/>
      <c r="CF858" s="148"/>
      <c r="CG858" s="148"/>
      <c r="CH858" s="148"/>
      <c r="CI858" s="148"/>
      <c r="CJ858" s="148"/>
      <c r="CK858" s="148"/>
      <c r="CL858" s="148"/>
      <c r="CM858" s="148"/>
      <c r="CN858" s="148"/>
      <c r="CO858" s="148"/>
      <c r="CP858" s="148"/>
      <c r="CQ858" s="148"/>
      <c r="CR858" s="148"/>
      <c r="CS858" s="148"/>
      <c r="CT858" s="148"/>
      <c r="CU858" s="148"/>
      <c r="CV858" s="148"/>
      <c r="CW858" s="148"/>
      <c r="CX858" s="148"/>
      <c r="CY858" s="148"/>
      <c r="CZ858" s="148"/>
      <c r="DA858" s="148"/>
      <c r="DB858" s="148"/>
      <c r="DC858" s="148"/>
      <c r="DD858" s="148"/>
      <c r="DE858" s="148"/>
      <c r="DF858" s="148"/>
      <c r="DG858" s="148"/>
      <c r="DH858" s="148"/>
      <c r="DI858" s="148"/>
      <c r="DJ858" s="148"/>
      <c r="DK858" s="148"/>
      <c r="DL858" s="148"/>
      <c r="DM858" s="148"/>
      <c r="DN858" s="148"/>
      <c r="DO858" s="148"/>
      <c r="DP858" s="148"/>
      <c r="DQ858" s="148"/>
      <c r="DR858" s="148"/>
      <c r="DS858" s="148"/>
      <c r="DT858" s="148"/>
      <c r="DU858" s="148"/>
      <c r="DV858" s="148"/>
      <c r="DW858" s="148"/>
      <c r="DX858" s="148"/>
      <c r="DY858" s="148"/>
      <c r="DZ858" s="148"/>
      <c r="EA858" s="148"/>
      <c r="EB858" s="148"/>
      <c r="EC858" s="148"/>
      <c r="ED858" s="148"/>
      <c r="EE858" s="148"/>
      <c r="EF858" s="148"/>
      <c r="EG858" s="148"/>
      <c r="EH858" s="148"/>
      <c r="EI858" s="148"/>
      <c r="EJ858" s="148"/>
      <c r="EK858" s="148"/>
      <c r="EL858" s="148"/>
      <c r="EM858" s="148"/>
      <c r="EN858" s="148"/>
      <c r="EO858" s="148"/>
      <c r="EP858" s="148"/>
      <c r="EQ858" s="148"/>
      <c r="ER858" s="148"/>
      <c r="ES858" s="148"/>
      <c r="ET858" s="148"/>
      <c r="EU858" s="148"/>
      <c r="EV858" s="148"/>
      <c r="EW858" s="148"/>
      <c r="EX858" s="148"/>
      <c r="EY858" s="148"/>
      <c r="EZ858" s="148"/>
      <c r="FA858" s="148"/>
      <c r="FB858" s="148"/>
      <c r="FC858" s="148"/>
      <c r="FD858" s="148"/>
      <c r="FE858" s="148"/>
      <c r="FF858" s="148"/>
      <c r="FG858" s="148"/>
      <c r="FH858" s="148"/>
      <c r="FI858" s="148"/>
      <c r="FJ858" s="148"/>
      <c r="FK858" s="148"/>
      <c r="FL858" s="148"/>
      <c r="FM858" s="148"/>
      <c r="FN858" s="148"/>
      <c r="FO858" s="148"/>
      <c r="FP858" s="148"/>
      <c r="FQ858" s="148"/>
      <c r="FR858" s="148"/>
      <c r="FS858" s="148"/>
      <c r="FT858" s="148"/>
      <c r="FU858" s="148"/>
      <c r="FV858" s="148"/>
      <c r="FW858" s="148"/>
      <c r="FX858" s="148"/>
      <c r="FY858" s="148"/>
      <c r="FZ858" s="148"/>
      <c r="GA858" s="148"/>
      <c r="GB858" s="148"/>
      <c r="GC858" s="148"/>
      <c r="GD858" s="148"/>
      <c r="GE858" s="148"/>
      <c r="GF858" s="148"/>
      <c r="GG858" s="148"/>
      <c r="GH858" s="148"/>
      <c r="GI858" s="148"/>
      <c r="GJ858" s="148"/>
      <c r="GK858" s="148"/>
      <c r="GL858" s="148"/>
      <c r="GM858" s="148"/>
      <c r="GN858" s="148"/>
      <c r="GO858" s="148"/>
      <c r="GP858" s="148"/>
      <c r="GQ858" s="148"/>
      <c r="GR858" s="148"/>
      <c r="GS858" s="148"/>
      <c r="GT858" s="148"/>
      <c r="GU858" s="148"/>
      <c r="GV858" s="148"/>
      <c r="GW858" s="148"/>
      <c r="GX858" s="148"/>
      <c r="GY858" s="148"/>
      <c r="GZ858" s="148"/>
      <c r="HA858" s="148"/>
      <c r="HB858" s="148"/>
      <c r="HC858" s="148"/>
      <c r="HD858" s="148"/>
      <c r="HE858" s="148"/>
      <c r="HF858" s="148"/>
      <c r="HG858" s="148"/>
      <c r="HH858" s="148"/>
      <c r="HI858" s="148"/>
      <c r="HJ858" s="148"/>
      <c r="HK858" s="148"/>
      <c r="HL858" s="148"/>
      <c r="HM858" s="148"/>
      <c r="HN858" s="148"/>
      <c r="HO858" s="148"/>
      <c r="HP858" s="148"/>
      <c r="HQ858" s="148"/>
      <c r="HR858" s="148"/>
      <c r="HS858" s="148"/>
      <c r="HT858" s="148"/>
      <c r="HU858" s="148"/>
      <c r="HV858" s="148"/>
      <c r="HW858" s="148"/>
      <c r="HX858" s="148"/>
      <c r="HY858" s="148"/>
      <c r="HZ858" s="148"/>
      <c r="IA858" s="148"/>
      <c r="IB858" s="148"/>
      <c r="IC858" s="148"/>
      <c r="ID858" s="148"/>
      <c r="IE858" s="148"/>
      <c r="IF858" s="148"/>
      <c r="IG858" s="148"/>
      <c r="IH858" s="148"/>
      <c r="II858" s="148"/>
      <c r="IJ858" s="148"/>
      <c r="IK858" s="148"/>
      <c r="IL858" s="148"/>
      <c r="IM858" s="148"/>
      <c r="IN858" s="148"/>
      <c r="IO858" s="148"/>
      <c r="IP858" s="148"/>
      <c r="IQ858" s="148"/>
      <c r="IR858" s="148"/>
      <c r="IS858" s="148"/>
      <c r="IT858" s="148"/>
      <c r="IU858" s="148"/>
      <c r="IV858" s="148"/>
    </row>
    <row r="859" spans="1:256" s="288" customFormat="1" ht="16.5" customHeight="1">
      <c r="A859" s="80">
        <f>SUBTOTAL(3,$B$9:B859)</f>
        <v>851</v>
      </c>
      <c r="B859" s="434" t="s">
        <v>2071</v>
      </c>
      <c r="C859" s="163" t="s">
        <v>1622</v>
      </c>
      <c r="D859" s="348" t="s">
        <v>156</v>
      </c>
      <c r="E859" s="103">
        <v>3</v>
      </c>
      <c r="F859" s="103">
        <v>11</v>
      </c>
      <c r="G859" s="103">
        <v>2002</v>
      </c>
      <c r="H859" s="103" t="s">
        <v>75</v>
      </c>
      <c r="I859" s="103">
        <v>11</v>
      </c>
      <c r="J859" s="68" t="s">
        <v>1019</v>
      </c>
      <c r="K859" s="103" t="s">
        <v>76</v>
      </c>
      <c r="L859" s="103" t="s">
        <v>40</v>
      </c>
      <c r="M859" s="4"/>
      <c r="N859" s="148"/>
      <c r="O859" s="433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  <c r="AA859" s="148"/>
      <c r="AB859" s="148"/>
      <c r="AC859" s="148"/>
      <c r="AD859" s="148"/>
      <c r="AE859" s="148"/>
      <c r="AF859" s="148"/>
      <c r="AG859" s="148"/>
      <c r="AH859" s="148"/>
      <c r="AI859" s="148"/>
      <c r="AJ859" s="148"/>
      <c r="AK859" s="148"/>
      <c r="AL859" s="148"/>
      <c r="AM859" s="148"/>
      <c r="AN859" s="148"/>
      <c r="AO859" s="148"/>
      <c r="AP859" s="148"/>
      <c r="AQ859" s="148"/>
      <c r="AR859" s="148"/>
      <c r="AS859" s="148"/>
      <c r="AT859" s="148"/>
      <c r="AU859" s="148"/>
      <c r="AV859" s="148"/>
      <c r="AW859" s="148"/>
      <c r="AX859" s="148"/>
      <c r="AY859" s="148"/>
      <c r="AZ859" s="148"/>
      <c r="BA859" s="148"/>
      <c r="BB859" s="148"/>
      <c r="BC859" s="148"/>
      <c r="BD859" s="148"/>
      <c r="BE859" s="148"/>
      <c r="BF859" s="148"/>
      <c r="BG859" s="148"/>
      <c r="BH859" s="148"/>
      <c r="BI859" s="148"/>
      <c r="BJ859" s="148"/>
      <c r="BK859" s="148"/>
      <c r="BL859" s="148"/>
      <c r="BM859" s="148"/>
      <c r="BN859" s="148"/>
      <c r="BO859" s="148"/>
      <c r="BP859" s="148"/>
      <c r="BQ859" s="148"/>
      <c r="BR859" s="148"/>
      <c r="BS859" s="148"/>
      <c r="BT859" s="148"/>
      <c r="BU859" s="148"/>
      <c r="BV859" s="148"/>
      <c r="BW859" s="148"/>
      <c r="BX859" s="148"/>
      <c r="BY859" s="148"/>
      <c r="BZ859" s="148"/>
      <c r="CA859" s="148"/>
      <c r="CB859" s="148"/>
      <c r="CC859" s="148"/>
      <c r="CD859" s="148"/>
      <c r="CE859" s="148"/>
      <c r="CF859" s="148"/>
      <c r="CG859" s="148"/>
      <c r="CH859" s="148"/>
      <c r="CI859" s="148"/>
      <c r="CJ859" s="148"/>
      <c r="CK859" s="148"/>
      <c r="CL859" s="148"/>
      <c r="CM859" s="148"/>
      <c r="CN859" s="148"/>
      <c r="CO859" s="148"/>
      <c r="CP859" s="148"/>
      <c r="CQ859" s="148"/>
      <c r="CR859" s="148"/>
      <c r="CS859" s="148"/>
      <c r="CT859" s="148"/>
      <c r="CU859" s="148"/>
      <c r="CV859" s="148"/>
      <c r="CW859" s="148"/>
      <c r="CX859" s="148"/>
      <c r="CY859" s="148"/>
      <c r="CZ859" s="148"/>
      <c r="DA859" s="148"/>
      <c r="DB859" s="148"/>
      <c r="DC859" s="148"/>
      <c r="DD859" s="148"/>
      <c r="DE859" s="148"/>
      <c r="DF859" s="148"/>
      <c r="DG859" s="148"/>
      <c r="DH859" s="148"/>
      <c r="DI859" s="148"/>
      <c r="DJ859" s="148"/>
      <c r="DK859" s="148"/>
      <c r="DL859" s="148"/>
      <c r="DM859" s="148"/>
      <c r="DN859" s="148"/>
      <c r="DO859" s="148"/>
      <c r="DP859" s="148"/>
      <c r="DQ859" s="148"/>
      <c r="DR859" s="148"/>
      <c r="DS859" s="148"/>
      <c r="DT859" s="148"/>
      <c r="DU859" s="148"/>
      <c r="DV859" s="148"/>
      <c r="DW859" s="148"/>
      <c r="DX859" s="148"/>
      <c r="DY859" s="148"/>
      <c r="DZ859" s="148"/>
      <c r="EA859" s="148"/>
      <c r="EB859" s="148"/>
      <c r="EC859" s="148"/>
      <c r="ED859" s="148"/>
      <c r="EE859" s="148"/>
      <c r="EF859" s="148"/>
      <c r="EG859" s="148"/>
      <c r="EH859" s="148"/>
      <c r="EI859" s="148"/>
      <c r="EJ859" s="148"/>
      <c r="EK859" s="148"/>
      <c r="EL859" s="148"/>
      <c r="EM859" s="148"/>
      <c r="EN859" s="148"/>
      <c r="EO859" s="148"/>
      <c r="EP859" s="148"/>
      <c r="EQ859" s="148"/>
      <c r="ER859" s="148"/>
      <c r="ES859" s="148"/>
      <c r="ET859" s="148"/>
      <c r="EU859" s="148"/>
      <c r="EV859" s="148"/>
      <c r="EW859" s="148"/>
      <c r="EX859" s="148"/>
      <c r="EY859" s="148"/>
      <c r="EZ859" s="148"/>
      <c r="FA859" s="148"/>
      <c r="FB859" s="148"/>
      <c r="FC859" s="148"/>
      <c r="FD859" s="148"/>
      <c r="FE859" s="148"/>
      <c r="FF859" s="148"/>
      <c r="FG859" s="148"/>
      <c r="FH859" s="148"/>
      <c r="FI859" s="148"/>
      <c r="FJ859" s="148"/>
      <c r="FK859" s="148"/>
      <c r="FL859" s="148"/>
      <c r="FM859" s="148"/>
      <c r="FN859" s="148"/>
      <c r="FO859" s="148"/>
      <c r="FP859" s="148"/>
      <c r="FQ859" s="148"/>
      <c r="FR859" s="148"/>
      <c r="FS859" s="148"/>
      <c r="FT859" s="148"/>
      <c r="FU859" s="148"/>
      <c r="FV859" s="148"/>
      <c r="FW859" s="148"/>
      <c r="FX859" s="148"/>
      <c r="FY859" s="148"/>
      <c r="FZ859" s="148"/>
      <c r="GA859" s="148"/>
      <c r="GB859" s="148"/>
      <c r="GC859" s="148"/>
      <c r="GD859" s="148"/>
      <c r="GE859" s="148"/>
      <c r="GF859" s="148"/>
      <c r="GG859" s="148"/>
      <c r="GH859" s="148"/>
      <c r="GI859" s="148"/>
      <c r="GJ859" s="148"/>
      <c r="GK859" s="148"/>
      <c r="GL859" s="148"/>
      <c r="GM859" s="148"/>
      <c r="GN859" s="148"/>
      <c r="GO859" s="148"/>
      <c r="GP859" s="148"/>
      <c r="GQ859" s="148"/>
      <c r="GR859" s="148"/>
      <c r="GS859" s="148"/>
      <c r="GT859" s="148"/>
      <c r="GU859" s="148"/>
      <c r="GV859" s="148"/>
      <c r="GW859" s="148"/>
      <c r="GX859" s="148"/>
      <c r="GY859" s="148"/>
      <c r="GZ859" s="148"/>
      <c r="HA859" s="148"/>
      <c r="HB859" s="148"/>
      <c r="HC859" s="148"/>
      <c r="HD859" s="148"/>
      <c r="HE859" s="148"/>
      <c r="HF859" s="148"/>
      <c r="HG859" s="148"/>
      <c r="HH859" s="148"/>
      <c r="HI859" s="148"/>
      <c r="HJ859" s="148"/>
      <c r="HK859" s="148"/>
      <c r="HL859" s="148"/>
      <c r="HM859" s="148"/>
      <c r="HN859" s="148"/>
      <c r="HO859" s="148"/>
      <c r="HP859" s="148"/>
      <c r="HQ859" s="148"/>
      <c r="HR859" s="148"/>
      <c r="HS859" s="148"/>
      <c r="HT859" s="148"/>
      <c r="HU859" s="148"/>
      <c r="HV859" s="148"/>
      <c r="HW859" s="148"/>
      <c r="HX859" s="148"/>
      <c r="HY859" s="148"/>
      <c r="HZ859" s="148"/>
      <c r="IA859" s="148"/>
      <c r="IB859" s="148"/>
      <c r="IC859" s="148"/>
      <c r="ID859" s="148"/>
      <c r="IE859" s="148"/>
      <c r="IF859" s="148"/>
      <c r="IG859" s="148"/>
      <c r="IH859" s="148"/>
      <c r="II859" s="148"/>
      <c r="IJ859" s="148"/>
      <c r="IK859" s="148"/>
      <c r="IL859" s="148"/>
      <c r="IM859" s="148"/>
      <c r="IN859" s="148"/>
      <c r="IO859" s="148"/>
      <c r="IP859" s="148"/>
      <c r="IQ859" s="148"/>
      <c r="IR859" s="148"/>
      <c r="IS859" s="148"/>
      <c r="IT859" s="148"/>
      <c r="IU859" s="148"/>
      <c r="IV859" s="148"/>
    </row>
    <row r="860" spans="1:256" s="288" customFormat="1" ht="16.5" customHeight="1">
      <c r="A860" s="80">
        <f>SUBTOTAL(3,$B$9:B860)</f>
        <v>852</v>
      </c>
      <c r="B860" s="434" t="s">
        <v>2072</v>
      </c>
      <c r="C860" s="163" t="s">
        <v>867</v>
      </c>
      <c r="D860" s="350" t="s">
        <v>381</v>
      </c>
      <c r="E860" s="68">
        <v>24</v>
      </c>
      <c r="F860" s="68">
        <v>8</v>
      </c>
      <c r="G860" s="68">
        <v>2002</v>
      </c>
      <c r="H860" s="68" t="s">
        <v>183</v>
      </c>
      <c r="I860" s="324">
        <v>11</v>
      </c>
      <c r="J860" s="68" t="s">
        <v>1019</v>
      </c>
      <c r="K860" s="323" t="s">
        <v>271</v>
      </c>
      <c r="L860" s="103" t="s">
        <v>40</v>
      </c>
      <c r="M860" s="4"/>
      <c r="N860" s="148"/>
      <c r="O860" s="433"/>
      <c r="P860" s="1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  <c r="AA860" s="148"/>
      <c r="AB860" s="148"/>
      <c r="AC860" s="148"/>
      <c r="AD860" s="148"/>
      <c r="AE860" s="148"/>
      <c r="AF860" s="148"/>
      <c r="AG860" s="148"/>
      <c r="AH860" s="148"/>
      <c r="AI860" s="148"/>
      <c r="AJ860" s="148"/>
      <c r="AK860" s="148"/>
      <c r="AL860" s="148"/>
      <c r="AM860" s="148"/>
      <c r="AN860" s="148"/>
      <c r="AO860" s="148"/>
      <c r="AP860" s="148"/>
      <c r="AQ860" s="148"/>
      <c r="AR860" s="148"/>
      <c r="AS860" s="148"/>
      <c r="AT860" s="148"/>
      <c r="AU860" s="148"/>
      <c r="AV860" s="148"/>
      <c r="AW860" s="148"/>
      <c r="AX860" s="148"/>
      <c r="AY860" s="148"/>
      <c r="AZ860" s="148"/>
      <c r="BA860" s="148"/>
      <c r="BB860" s="148"/>
      <c r="BC860" s="148"/>
      <c r="BD860" s="148"/>
      <c r="BE860" s="148"/>
      <c r="BF860" s="148"/>
      <c r="BG860" s="148"/>
      <c r="BH860" s="148"/>
      <c r="BI860" s="148"/>
      <c r="BJ860" s="148"/>
      <c r="BK860" s="148"/>
      <c r="BL860" s="148"/>
      <c r="BM860" s="148"/>
      <c r="BN860" s="148"/>
      <c r="BO860" s="148"/>
      <c r="BP860" s="148"/>
      <c r="BQ860" s="148"/>
      <c r="BR860" s="148"/>
      <c r="BS860" s="148"/>
      <c r="BT860" s="148"/>
      <c r="BU860" s="148"/>
      <c r="BV860" s="148"/>
      <c r="BW860" s="148"/>
      <c r="BX860" s="148"/>
      <c r="BY860" s="148"/>
      <c r="BZ860" s="148"/>
      <c r="CA860" s="148"/>
      <c r="CB860" s="148"/>
      <c r="CC860" s="148"/>
      <c r="CD860" s="148"/>
      <c r="CE860" s="148"/>
      <c r="CF860" s="148"/>
      <c r="CG860" s="148"/>
      <c r="CH860" s="148"/>
      <c r="CI860" s="148"/>
      <c r="CJ860" s="148"/>
      <c r="CK860" s="148"/>
      <c r="CL860" s="148"/>
      <c r="CM860" s="148"/>
      <c r="CN860" s="148"/>
      <c r="CO860" s="148"/>
      <c r="CP860" s="148"/>
      <c r="CQ860" s="148"/>
      <c r="CR860" s="148"/>
      <c r="CS860" s="148"/>
      <c r="CT860" s="148"/>
      <c r="CU860" s="148"/>
      <c r="CV860" s="148"/>
      <c r="CW860" s="148"/>
      <c r="CX860" s="148"/>
      <c r="CY860" s="148"/>
      <c r="CZ860" s="148"/>
      <c r="DA860" s="148"/>
      <c r="DB860" s="148"/>
      <c r="DC860" s="148"/>
      <c r="DD860" s="148"/>
      <c r="DE860" s="148"/>
      <c r="DF860" s="148"/>
      <c r="DG860" s="148"/>
      <c r="DH860" s="148"/>
      <c r="DI860" s="148"/>
      <c r="DJ860" s="148"/>
      <c r="DK860" s="148"/>
      <c r="DL860" s="148"/>
      <c r="DM860" s="148"/>
      <c r="DN860" s="148"/>
      <c r="DO860" s="148"/>
      <c r="DP860" s="148"/>
      <c r="DQ860" s="148"/>
      <c r="DR860" s="148"/>
      <c r="DS860" s="148"/>
      <c r="DT860" s="148"/>
      <c r="DU860" s="148"/>
      <c r="DV860" s="148"/>
      <c r="DW860" s="148"/>
      <c r="DX860" s="148"/>
      <c r="DY860" s="148"/>
      <c r="DZ860" s="148"/>
      <c r="EA860" s="148"/>
      <c r="EB860" s="148"/>
      <c r="EC860" s="148"/>
      <c r="ED860" s="148"/>
      <c r="EE860" s="148"/>
      <c r="EF860" s="148"/>
      <c r="EG860" s="148"/>
      <c r="EH860" s="148"/>
      <c r="EI860" s="148"/>
      <c r="EJ860" s="148"/>
      <c r="EK860" s="148"/>
      <c r="EL860" s="148"/>
      <c r="EM860" s="148"/>
      <c r="EN860" s="148"/>
      <c r="EO860" s="148"/>
      <c r="EP860" s="148"/>
      <c r="EQ860" s="148"/>
      <c r="ER860" s="148"/>
      <c r="ES860" s="148"/>
      <c r="ET860" s="148"/>
      <c r="EU860" s="148"/>
      <c r="EV860" s="148"/>
      <c r="EW860" s="148"/>
      <c r="EX860" s="148"/>
      <c r="EY860" s="148"/>
      <c r="EZ860" s="148"/>
      <c r="FA860" s="148"/>
      <c r="FB860" s="148"/>
      <c r="FC860" s="148"/>
      <c r="FD860" s="148"/>
      <c r="FE860" s="148"/>
      <c r="FF860" s="148"/>
      <c r="FG860" s="148"/>
      <c r="FH860" s="148"/>
      <c r="FI860" s="148"/>
      <c r="FJ860" s="148"/>
      <c r="FK860" s="148"/>
      <c r="FL860" s="148"/>
      <c r="FM860" s="148"/>
      <c r="FN860" s="148"/>
      <c r="FO860" s="148"/>
      <c r="FP860" s="148"/>
      <c r="FQ860" s="148"/>
      <c r="FR860" s="148"/>
      <c r="FS860" s="148"/>
      <c r="FT860" s="148"/>
      <c r="FU860" s="148"/>
      <c r="FV860" s="148"/>
      <c r="FW860" s="148"/>
      <c r="FX860" s="148"/>
      <c r="FY860" s="148"/>
      <c r="FZ860" s="148"/>
      <c r="GA860" s="148"/>
      <c r="GB860" s="148"/>
      <c r="GC860" s="148"/>
      <c r="GD860" s="148"/>
      <c r="GE860" s="148"/>
      <c r="GF860" s="148"/>
      <c r="GG860" s="148"/>
      <c r="GH860" s="148"/>
      <c r="GI860" s="148"/>
      <c r="GJ860" s="148"/>
      <c r="GK860" s="148"/>
      <c r="GL860" s="148"/>
      <c r="GM860" s="148"/>
      <c r="GN860" s="148"/>
      <c r="GO860" s="148"/>
      <c r="GP860" s="148"/>
      <c r="GQ860" s="148"/>
      <c r="GR860" s="148"/>
      <c r="GS860" s="148"/>
      <c r="GT860" s="148"/>
      <c r="GU860" s="148"/>
      <c r="GV860" s="148"/>
      <c r="GW860" s="148"/>
      <c r="GX860" s="148"/>
      <c r="GY860" s="148"/>
      <c r="GZ860" s="148"/>
      <c r="HA860" s="148"/>
      <c r="HB860" s="148"/>
      <c r="HC860" s="148"/>
      <c r="HD860" s="148"/>
      <c r="HE860" s="148"/>
      <c r="HF860" s="148"/>
      <c r="HG860" s="148"/>
      <c r="HH860" s="148"/>
      <c r="HI860" s="148"/>
      <c r="HJ860" s="148"/>
      <c r="HK860" s="148"/>
      <c r="HL860" s="148"/>
      <c r="HM860" s="148"/>
      <c r="HN860" s="148"/>
      <c r="HO860" s="148"/>
      <c r="HP860" s="148"/>
      <c r="HQ860" s="148"/>
      <c r="HR860" s="148"/>
      <c r="HS860" s="148"/>
      <c r="HT860" s="148"/>
      <c r="HU860" s="148"/>
      <c r="HV860" s="148"/>
      <c r="HW860" s="148"/>
      <c r="HX860" s="148"/>
      <c r="HY860" s="148"/>
      <c r="HZ860" s="148"/>
      <c r="IA860" s="148"/>
      <c r="IB860" s="148"/>
      <c r="IC860" s="148"/>
      <c r="ID860" s="148"/>
      <c r="IE860" s="148"/>
      <c r="IF860" s="148"/>
      <c r="IG860" s="148"/>
      <c r="IH860" s="148"/>
      <c r="II860" s="148"/>
      <c r="IJ860" s="148"/>
      <c r="IK860" s="148"/>
      <c r="IL860" s="148"/>
      <c r="IM860" s="148"/>
      <c r="IN860" s="148"/>
      <c r="IO860" s="148"/>
      <c r="IP860" s="148"/>
      <c r="IQ860" s="148"/>
      <c r="IR860" s="148"/>
      <c r="IS860" s="148"/>
      <c r="IT860" s="148"/>
      <c r="IU860" s="148"/>
      <c r="IV860" s="148"/>
    </row>
    <row r="861" spans="1:256" s="288" customFormat="1" ht="16.5" customHeight="1">
      <c r="A861" s="80">
        <f>SUBTOTAL(3,$B$9:B861)</f>
        <v>853</v>
      </c>
      <c r="B861" s="434" t="s">
        <v>2073</v>
      </c>
      <c r="C861" s="67" t="s">
        <v>2074</v>
      </c>
      <c r="D861" s="351" t="s">
        <v>2075</v>
      </c>
      <c r="E861" s="111" t="s">
        <v>103</v>
      </c>
      <c r="F861" s="69">
        <v>9</v>
      </c>
      <c r="G861" s="69">
        <v>2002</v>
      </c>
      <c r="H861" s="69" t="s">
        <v>85</v>
      </c>
      <c r="I861" s="69">
        <v>11</v>
      </c>
      <c r="J861" s="68" t="s">
        <v>1019</v>
      </c>
      <c r="K861" s="69" t="s">
        <v>98</v>
      </c>
      <c r="L861" s="103" t="s">
        <v>40</v>
      </c>
      <c r="M861" s="4"/>
      <c r="N861" s="148"/>
      <c r="O861" s="433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  <c r="AA861" s="148"/>
      <c r="AB861" s="148"/>
      <c r="AC861" s="148"/>
      <c r="AD861" s="148"/>
      <c r="AE861" s="148"/>
      <c r="AF861" s="148"/>
      <c r="AG861" s="148"/>
      <c r="AH861" s="148"/>
      <c r="AI861" s="148"/>
      <c r="AJ861" s="148"/>
      <c r="AK861" s="148"/>
      <c r="AL861" s="148"/>
      <c r="AM861" s="148"/>
      <c r="AN861" s="148"/>
      <c r="AO861" s="148"/>
      <c r="AP861" s="148"/>
      <c r="AQ861" s="148"/>
      <c r="AR861" s="148"/>
      <c r="AS861" s="148"/>
      <c r="AT861" s="148"/>
      <c r="AU861" s="148"/>
      <c r="AV861" s="148"/>
      <c r="AW861" s="148"/>
      <c r="AX861" s="148"/>
      <c r="AY861" s="148"/>
      <c r="AZ861" s="148"/>
      <c r="BA861" s="148"/>
      <c r="BB861" s="148"/>
      <c r="BC861" s="148"/>
      <c r="BD861" s="148"/>
      <c r="BE861" s="148"/>
      <c r="BF861" s="148"/>
      <c r="BG861" s="148"/>
      <c r="BH861" s="148"/>
      <c r="BI861" s="148"/>
      <c r="BJ861" s="148"/>
      <c r="BK861" s="148"/>
      <c r="BL861" s="148"/>
      <c r="BM861" s="148"/>
      <c r="BN861" s="148"/>
      <c r="BO861" s="148"/>
      <c r="BP861" s="148"/>
      <c r="BQ861" s="148"/>
      <c r="BR861" s="148"/>
      <c r="BS861" s="148"/>
      <c r="BT861" s="148"/>
      <c r="BU861" s="148"/>
      <c r="BV861" s="148"/>
      <c r="BW861" s="148"/>
      <c r="BX861" s="148"/>
      <c r="BY861" s="148"/>
      <c r="BZ861" s="148"/>
      <c r="CA861" s="148"/>
      <c r="CB861" s="148"/>
      <c r="CC861" s="148"/>
      <c r="CD861" s="148"/>
      <c r="CE861" s="148"/>
      <c r="CF861" s="148"/>
      <c r="CG861" s="148"/>
      <c r="CH861" s="148"/>
      <c r="CI861" s="148"/>
      <c r="CJ861" s="148"/>
      <c r="CK861" s="148"/>
      <c r="CL861" s="148"/>
      <c r="CM861" s="148"/>
      <c r="CN861" s="148"/>
      <c r="CO861" s="148"/>
      <c r="CP861" s="148"/>
      <c r="CQ861" s="148"/>
      <c r="CR861" s="148"/>
      <c r="CS861" s="148"/>
      <c r="CT861" s="148"/>
      <c r="CU861" s="148"/>
      <c r="CV861" s="148"/>
      <c r="CW861" s="148"/>
      <c r="CX861" s="148"/>
      <c r="CY861" s="148"/>
      <c r="CZ861" s="148"/>
      <c r="DA861" s="148"/>
      <c r="DB861" s="148"/>
      <c r="DC861" s="148"/>
      <c r="DD861" s="148"/>
      <c r="DE861" s="148"/>
      <c r="DF861" s="148"/>
      <c r="DG861" s="148"/>
      <c r="DH861" s="148"/>
      <c r="DI861" s="148"/>
      <c r="DJ861" s="148"/>
      <c r="DK861" s="148"/>
      <c r="DL861" s="148"/>
      <c r="DM861" s="148"/>
      <c r="DN861" s="148"/>
      <c r="DO861" s="148"/>
      <c r="DP861" s="148"/>
      <c r="DQ861" s="148"/>
      <c r="DR861" s="148"/>
      <c r="DS861" s="148"/>
      <c r="DT861" s="148"/>
      <c r="DU861" s="148"/>
      <c r="DV861" s="148"/>
      <c r="DW861" s="148"/>
      <c r="DX861" s="148"/>
      <c r="DY861" s="148"/>
      <c r="DZ861" s="148"/>
      <c r="EA861" s="148"/>
      <c r="EB861" s="148"/>
      <c r="EC861" s="148"/>
      <c r="ED861" s="148"/>
      <c r="EE861" s="148"/>
      <c r="EF861" s="148"/>
      <c r="EG861" s="148"/>
      <c r="EH861" s="148"/>
      <c r="EI861" s="148"/>
      <c r="EJ861" s="148"/>
      <c r="EK861" s="148"/>
      <c r="EL861" s="148"/>
      <c r="EM861" s="148"/>
      <c r="EN861" s="148"/>
      <c r="EO861" s="148"/>
      <c r="EP861" s="148"/>
      <c r="EQ861" s="148"/>
      <c r="ER861" s="148"/>
      <c r="ES861" s="148"/>
      <c r="ET861" s="148"/>
      <c r="EU861" s="148"/>
      <c r="EV861" s="148"/>
      <c r="EW861" s="148"/>
      <c r="EX861" s="148"/>
      <c r="EY861" s="148"/>
      <c r="EZ861" s="148"/>
      <c r="FA861" s="148"/>
      <c r="FB861" s="148"/>
      <c r="FC861" s="148"/>
      <c r="FD861" s="148"/>
      <c r="FE861" s="148"/>
      <c r="FF861" s="148"/>
      <c r="FG861" s="148"/>
      <c r="FH861" s="148"/>
      <c r="FI861" s="148"/>
      <c r="FJ861" s="148"/>
      <c r="FK861" s="148"/>
      <c r="FL861" s="148"/>
      <c r="FM861" s="148"/>
      <c r="FN861" s="148"/>
      <c r="FO861" s="148"/>
      <c r="FP861" s="148"/>
      <c r="FQ861" s="148"/>
      <c r="FR861" s="148"/>
      <c r="FS861" s="148"/>
      <c r="FT861" s="148"/>
      <c r="FU861" s="148"/>
      <c r="FV861" s="148"/>
      <c r="FW861" s="148"/>
      <c r="FX861" s="148"/>
      <c r="FY861" s="148"/>
      <c r="FZ861" s="148"/>
      <c r="GA861" s="148"/>
      <c r="GB861" s="148"/>
      <c r="GC861" s="148"/>
      <c r="GD861" s="148"/>
      <c r="GE861" s="148"/>
      <c r="GF861" s="148"/>
      <c r="GG861" s="148"/>
      <c r="GH861" s="148"/>
      <c r="GI861" s="148"/>
      <c r="GJ861" s="148"/>
      <c r="GK861" s="148"/>
      <c r="GL861" s="148"/>
      <c r="GM861" s="148"/>
      <c r="GN861" s="148"/>
      <c r="GO861" s="148"/>
      <c r="GP861" s="148"/>
      <c r="GQ861" s="148"/>
      <c r="GR861" s="148"/>
      <c r="GS861" s="148"/>
      <c r="GT861" s="148"/>
      <c r="GU861" s="148"/>
      <c r="GV861" s="148"/>
      <c r="GW861" s="148"/>
      <c r="GX861" s="148"/>
      <c r="GY861" s="148"/>
      <c r="GZ861" s="148"/>
      <c r="HA861" s="148"/>
      <c r="HB861" s="148"/>
      <c r="HC861" s="148"/>
      <c r="HD861" s="148"/>
      <c r="HE861" s="148"/>
      <c r="HF861" s="148"/>
      <c r="HG861" s="148"/>
      <c r="HH861" s="148"/>
      <c r="HI861" s="148"/>
      <c r="HJ861" s="148"/>
      <c r="HK861" s="148"/>
      <c r="HL861" s="148"/>
      <c r="HM861" s="148"/>
      <c r="HN861" s="148"/>
      <c r="HO861" s="148"/>
      <c r="HP861" s="148"/>
      <c r="HQ861" s="148"/>
      <c r="HR861" s="148"/>
      <c r="HS861" s="148"/>
      <c r="HT861" s="148"/>
      <c r="HU861" s="148"/>
      <c r="HV861" s="148"/>
      <c r="HW861" s="148"/>
      <c r="HX861" s="148"/>
      <c r="HY861" s="148"/>
      <c r="HZ861" s="148"/>
      <c r="IA861" s="148"/>
      <c r="IB861" s="148"/>
      <c r="IC861" s="148"/>
      <c r="ID861" s="148"/>
      <c r="IE861" s="148"/>
      <c r="IF861" s="148"/>
      <c r="IG861" s="148"/>
      <c r="IH861" s="148"/>
      <c r="II861" s="148"/>
      <c r="IJ861" s="148"/>
      <c r="IK861" s="148"/>
      <c r="IL861" s="148"/>
      <c r="IM861" s="148"/>
      <c r="IN861" s="148"/>
      <c r="IO861" s="148"/>
      <c r="IP861" s="148"/>
      <c r="IQ861" s="148"/>
      <c r="IR861" s="148"/>
      <c r="IS861" s="148"/>
      <c r="IT861" s="148"/>
      <c r="IU861" s="148"/>
      <c r="IV861" s="148"/>
    </row>
    <row r="862" spans="1:256" s="288" customFormat="1" ht="16.5" customHeight="1">
      <c r="A862" s="80">
        <f>SUBTOTAL(3,$B$9:B862)</f>
        <v>854</v>
      </c>
      <c r="B862" s="434" t="s">
        <v>2076</v>
      </c>
      <c r="C862" s="384" t="s">
        <v>601</v>
      </c>
      <c r="D862" s="354" t="s">
        <v>2077</v>
      </c>
      <c r="E862" s="80">
        <v>10</v>
      </c>
      <c r="F862" s="80">
        <v>4</v>
      </c>
      <c r="G862" s="80">
        <v>2002</v>
      </c>
      <c r="H862" s="80" t="s">
        <v>378</v>
      </c>
      <c r="I862" s="64">
        <v>11</v>
      </c>
      <c r="J862" s="343" t="s">
        <v>1019</v>
      </c>
      <c r="K862" s="80" t="s">
        <v>258</v>
      </c>
      <c r="L862" s="103" t="s">
        <v>40</v>
      </c>
      <c r="M862" s="69"/>
      <c r="N862" s="148"/>
      <c r="O862" s="433"/>
      <c r="P862" s="1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  <c r="AA862" s="148"/>
      <c r="AB862" s="148"/>
      <c r="AC862" s="148"/>
      <c r="AD862" s="148"/>
      <c r="AE862" s="148"/>
      <c r="AF862" s="148"/>
      <c r="AG862" s="148"/>
      <c r="AH862" s="148"/>
      <c r="AI862" s="148"/>
      <c r="AJ862" s="148"/>
      <c r="AK862" s="148"/>
      <c r="AL862" s="148"/>
      <c r="AM862" s="148"/>
      <c r="AN862" s="148"/>
      <c r="AO862" s="148"/>
      <c r="AP862" s="148"/>
      <c r="AQ862" s="148"/>
      <c r="AR862" s="148"/>
      <c r="AS862" s="148"/>
      <c r="AT862" s="148"/>
      <c r="AU862" s="148"/>
      <c r="AV862" s="148"/>
      <c r="AW862" s="148"/>
      <c r="AX862" s="148"/>
      <c r="AY862" s="148"/>
      <c r="AZ862" s="148"/>
      <c r="BA862" s="148"/>
      <c r="BB862" s="148"/>
      <c r="BC862" s="148"/>
      <c r="BD862" s="148"/>
      <c r="BE862" s="148"/>
      <c r="BF862" s="148"/>
      <c r="BG862" s="148"/>
      <c r="BH862" s="148"/>
      <c r="BI862" s="148"/>
      <c r="BJ862" s="148"/>
      <c r="BK862" s="148"/>
      <c r="BL862" s="148"/>
      <c r="BM862" s="148"/>
      <c r="BN862" s="148"/>
      <c r="BO862" s="148"/>
      <c r="BP862" s="148"/>
      <c r="BQ862" s="148"/>
      <c r="BR862" s="148"/>
      <c r="BS862" s="148"/>
      <c r="BT862" s="148"/>
      <c r="BU862" s="148"/>
      <c r="BV862" s="148"/>
      <c r="BW862" s="148"/>
      <c r="BX862" s="148"/>
      <c r="BY862" s="148"/>
      <c r="BZ862" s="148"/>
      <c r="CA862" s="148"/>
      <c r="CB862" s="148"/>
      <c r="CC862" s="148"/>
      <c r="CD862" s="148"/>
      <c r="CE862" s="148"/>
      <c r="CF862" s="148"/>
      <c r="CG862" s="148"/>
      <c r="CH862" s="148"/>
      <c r="CI862" s="148"/>
      <c r="CJ862" s="148"/>
      <c r="CK862" s="148"/>
      <c r="CL862" s="148"/>
      <c r="CM862" s="148"/>
      <c r="CN862" s="148"/>
      <c r="CO862" s="148"/>
      <c r="CP862" s="148"/>
      <c r="CQ862" s="148"/>
      <c r="CR862" s="148"/>
      <c r="CS862" s="148"/>
      <c r="CT862" s="148"/>
      <c r="CU862" s="148"/>
      <c r="CV862" s="148"/>
      <c r="CW862" s="148"/>
      <c r="CX862" s="148"/>
      <c r="CY862" s="148"/>
      <c r="CZ862" s="148"/>
      <c r="DA862" s="148"/>
      <c r="DB862" s="148"/>
      <c r="DC862" s="148"/>
      <c r="DD862" s="148"/>
      <c r="DE862" s="148"/>
      <c r="DF862" s="148"/>
      <c r="DG862" s="148"/>
      <c r="DH862" s="148"/>
      <c r="DI862" s="148"/>
      <c r="DJ862" s="148"/>
      <c r="DK862" s="148"/>
      <c r="DL862" s="148"/>
      <c r="DM862" s="148"/>
      <c r="DN862" s="148"/>
      <c r="DO862" s="148"/>
      <c r="DP862" s="148"/>
      <c r="DQ862" s="148"/>
      <c r="DR862" s="148"/>
      <c r="DS862" s="148"/>
      <c r="DT862" s="148"/>
      <c r="DU862" s="148"/>
      <c r="DV862" s="148"/>
      <c r="DW862" s="148"/>
      <c r="DX862" s="148"/>
      <c r="DY862" s="148"/>
      <c r="DZ862" s="148"/>
      <c r="EA862" s="148"/>
      <c r="EB862" s="148"/>
      <c r="EC862" s="148"/>
      <c r="ED862" s="148"/>
      <c r="EE862" s="148"/>
      <c r="EF862" s="148"/>
      <c r="EG862" s="148"/>
      <c r="EH862" s="148"/>
      <c r="EI862" s="148"/>
      <c r="EJ862" s="148"/>
      <c r="EK862" s="148"/>
      <c r="EL862" s="148"/>
      <c r="EM862" s="148"/>
      <c r="EN862" s="148"/>
      <c r="EO862" s="148"/>
      <c r="EP862" s="148"/>
      <c r="EQ862" s="148"/>
      <c r="ER862" s="148"/>
      <c r="ES862" s="148"/>
      <c r="ET862" s="148"/>
      <c r="EU862" s="148"/>
      <c r="EV862" s="148"/>
      <c r="EW862" s="148"/>
      <c r="EX862" s="148"/>
      <c r="EY862" s="148"/>
      <c r="EZ862" s="148"/>
      <c r="FA862" s="148"/>
      <c r="FB862" s="148"/>
      <c r="FC862" s="148"/>
      <c r="FD862" s="148"/>
      <c r="FE862" s="148"/>
      <c r="FF862" s="148"/>
      <c r="FG862" s="148"/>
      <c r="FH862" s="148"/>
      <c r="FI862" s="148"/>
      <c r="FJ862" s="148"/>
      <c r="FK862" s="148"/>
      <c r="FL862" s="148"/>
      <c r="FM862" s="148"/>
      <c r="FN862" s="148"/>
      <c r="FO862" s="148"/>
      <c r="FP862" s="148"/>
      <c r="FQ862" s="148"/>
      <c r="FR862" s="148"/>
      <c r="FS862" s="148"/>
      <c r="FT862" s="148"/>
      <c r="FU862" s="148"/>
      <c r="FV862" s="148"/>
      <c r="FW862" s="148"/>
      <c r="FX862" s="148"/>
      <c r="FY862" s="148"/>
      <c r="FZ862" s="148"/>
      <c r="GA862" s="148"/>
      <c r="GB862" s="148"/>
      <c r="GC862" s="148"/>
      <c r="GD862" s="148"/>
      <c r="GE862" s="148"/>
      <c r="GF862" s="148"/>
      <c r="GG862" s="148"/>
      <c r="GH862" s="148"/>
      <c r="GI862" s="148"/>
      <c r="GJ862" s="148"/>
      <c r="GK862" s="148"/>
      <c r="GL862" s="148"/>
      <c r="GM862" s="148"/>
      <c r="GN862" s="148"/>
      <c r="GO862" s="148"/>
      <c r="GP862" s="148"/>
      <c r="GQ862" s="148"/>
      <c r="GR862" s="148"/>
      <c r="GS862" s="148"/>
      <c r="GT862" s="148"/>
      <c r="GU862" s="148"/>
      <c r="GV862" s="148"/>
      <c r="GW862" s="148"/>
      <c r="GX862" s="148"/>
      <c r="GY862" s="148"/>
      <c r="GZ862" s="148"/>
      <c r="HA862" s="148"/>
      <c r="HB862" s="148"/>
      <c r="HC862" s="148"/>
      <c r="HD862" s="148"/>
      <c r="HE862" s="148"/>
      <c r="HF862" s="148"/>
      <c r="HG862" s="148"/>
      <c r="HH862" s="148"/>
      <c r="HI862" s="148"/>
      <c r="HJ862" s="148"/>
      <c r="HK862" s="148"/>
      <c r="HL862" s="148"/>
      <c r="HM862" s="148"/>
      <c r="HN862" s="148"/>
      <c r="HO862" s="148"/>
      <c r="HP862" s="148"/>
      <c r="HQ862" s="148"/>
      <c r="HR862" s="148"/>
      <c r="HS862" s="148"/>
      <c r="HT862" s="148"/>
      <c r="HU862" s="148"/>
      <c r="HV862" s="148"/>
      <c r="HW862" s="148"/>
      <c r="HX862" s="148"/>
      <c r="HY862" s="148"/>
      <c r="HZ862" s="148"/>
      <c r="IA862" s="148"/>
      <c r="IB862" s="148"/>
      <c r="IC862" s="148"/>
      <c r="ID862" s="148"/>
      <c r="IE862" s="148"/>
      <c r="IF862" s="148"/>
      <c r="IG862" s="148"/>
      <c r="IH862" s="148"/>
      <c r="II862" s="148"/>
      <c r="IJ862" s="148"/>
      <c r="IK862" s="148"/>
      <c r="IL862" s="148"/>
      <c r="IM862" s="148"/>
      <c r="IN862" s="148"/>
      <c r="IO862" s="148"/>
      <c r="IP862" s="148"/>
      <c r="IQ862" s="148"/>
      <c r="IR862" s="148"/>
      <c r="IS862" s="148"/>
      <c r="IT862" s="148"/>
      <c r="IU862" s="148"/>
      <c r="IV862" s="148"/>
    </row>
    <row r="863" spans="1:256" s="288" customFormat="1" ht="16.5" customHeight="1">
      <c r="A863" s="80">
        <f>SUBTOTAL(3,$B$9:B863)</f>
        <v>855</v>
      </c>
      <c r="B863" s="434" t="s">
        <v>2078</v>
      </c>
      <c r="C863" s="67" t="s">
        <v>2079</v>
      </c>
      <c r="D863" s="350" t="s">
        <v>888</v>
      </c>
      <c r="E863" s="69">
        <v>9</v>
      </c>
      <c r="F863" s="69">
        <v>7</v>
      </c>
      <c r="G863" s="69">
        <v>2002</v>
      </c>
      <c r="H863" s="69" t="s">
        <v>2080</v>
      </c>
      <c r="I863" s="68">
        <v>11</v>
      </c>
      <c r="J863" s="68" t="s">
        <v>1019</v>
      </c>
      <c r="K863" s="69" t="s">
        <v>231</v>
      </c>
      <c r="L863" s="103" t="s">
        <v>40</v>
      </c>
      <c r="M863" s="69"/>
      <c r="N863" s="148"/>
      <c r="O863" s="433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  <c r="AA863" s="148"/>
      <c r="AB863" s="148"/>
      <c r="AC863" s="148"/>
      <c r="AD863" s="148"/>
      <c r="AE863" s="148"/>
      <c r="AF863" s="148"/>
      <c r="AG863" s="148"/>
      <c r="AH863" s="148"/>
      <c r="AI863" s="148"/>
      <c r="AJ863" s="148"/>
      <c r="AK863" s="148"/>
      <c r="AL863" s="148"/>
      <c r="AM863" s="148"/>
      <c r="AN863" s="148"/>
      <c r="AO863" s="148"/>
      <c r="AP863" s="148"/>
      <c r="AQ863" s="148"/>
      <c r="AR863" s="148"/>
      <c r="AS863" s="148"/>
      <c r="AT863" s="148"/>
      <c r="AU863" s="148"/>
      <c r="AV863" s="148"/>
      <c r="AW863" s="148"/>
      <c r="AX863" s="148"/>
      <c r="AY863" s="148"/>
      <c r="AZ863" s="148"/>
      <c r="BA863" s="148"/>
      <c r="BB863" s="148"/>
      <c r="BC863" s="148"/>
      <c r="BD863" s="148"/>
      <c r="BE863" s="148"/>
      <c r="BF863" s="148"/>
      <c r="BG863" s="148"/>
      <c r="BH863" s="148"/>
      <c r="BI863" s="148"/>
      <c r="BJ863" s="148"/>
      <c r="BK863" s="148"/>
      <c r="BL863" s="148"/>
      <c r="BM863" s="148"/>
      <c r="BN863" s="148"/>
      <c r="BO863" s="148"/>
      <c r="BP863" s="148"/>
      <c r="BQ863" s="148"/>
      <c r="BR863" s="148"/>
      <c r="BS863" s="148"/>
      <c r="BT863" s="148"/>
      <c r="BU863" s="148"/>
      <c r="BV863" s="148"/>
      <c r="BW863" s="148"/>
      <c r="BX863" s="148"/>
      <c r="BY863" s="148"/>
      <c r="BZ863" s="148"/>
      <c r="CA863" s="148"/>
      <c r="CB863" s="148"/>
      <c r="CC863" s="148"/>
      <c r="CD863" s="148"/>
      <c r="CE863" s="148"/>
      <c r="CF863" s="148"/>
      <c r="CG863" s="148"/>
      <c r="CH863" s="148"/>
      <c r="CI863" s="148"/>
      <c r="CJ863" s="148"/>
      <c r="CK863" s="148"/>
      <c r="CL863" s="148"/>
      <c r="CM863" s="148"/>
      <c r="CN863" s="148"/>
      <c r="CO863" s="148"/>
      <c r="CP863" s="148"/>
      <c r="CQ863" s="148"/>
      <c r="CR863" s="148"/>
      <c r="CS863" s="148"/>
      <c r="CT863" s="148"/>
      <c r="CU863" s="148"/>
      <c r="CV863" s="148"/>
      <c r="CW863" s="148"/>
      <c r="CX863" s="148"/>
      <c r="CY863" s="148"/>
      <c r="CZ863" s="148"/>
      <c r="DA863" s="148"/>
      <c r="DB863" s="148"/>
      <c r="DC863" s="148"/>
      <c r="DD863" s="148"/>
      <c r="DE863" s="148"/>
      <c r="DF863" s="148"/>
      <c r="DG863" s="148"/>
      <c r="DH863" s="148"/>
      <c r="DI863" s="148"/>
      <c r="DJ863" s="148"/>
      <c r="DK863" s="148"/>
      <c r="DL863" s="148"/>
      <c r="DM863" s="148"/>
      <c r="DN863" s="148"/>
      <c r="DO863" s="148"/>
      <c r="DP863" s="148"/>
      <c r="DQ863" s="148"/>
      <c r="DR863" s="148"/>
      <c r="DS863" s="148"/>
      <c r="DT863" s="148"/>
      <c r="DU863" s="148"/>
      <c r="DV863" s="148"/>
      <c r="DW863" s="148"/>
      <c r="DX863" s="148"/>
      <c r="DY863" s="148"/>
      <c r="DZ863" s="148"/>
      <c r="EA863" s="148"/>
      <c r="EB863" s="148"/>
      <c r="EC863" s="148"/>
      <c r="ED863" s="148"/>
      <c r="EE863" s="148"/>
      <c r="EF863" s="148"/>
      <c r="EG863" s="148"/>
      <c r="EH863" s="148"/>
      <c r="EI863" s="148"/>
      <c r="EJ863" s="148"/>
      <c r="EK863" s="148"/>
      <c r="EL863" s="148"/>
      <c r="EM863" s="148"/>
      <c r="EN863" s="148"/>
      <c r="EO863" s="148"/>
      <c r="EP863" s="148"/>
      <c r="EQ863" s="148"/>
      <c r="ER863" s="148"/>
      <c r="ES863" s="148"/>
      <c r="ET863" s="148"/>
      <c r="EU863" s="148"/>
      <c r="EV863" s="148"/>
      <c r="EW863" s="148"/>
      <c r="EX863" s="148"/>
      <c r="EY863" s="148"/>
      <c r="EZ863" s="148"/>
      <c r="FA863" s="148"/>
      <c r="FB863" s="148"/>
      <c r="FC863" s="148"/>
      <c r="FD863" s="148"/>
      <c r="FE863" s="148"/>
      <c r="FF863" s="148"/>
      <c r="FG863" s="148"/>
      <c r="FH863" s="148"/>
      <c r="FI863" s="148"/>
      <c r="FJ863" s="148"/>
      <c r="FK863" s="148"/>
      <c r="FL863" s="148"/>
      <c r="FM863" s="148"/>
      <c r="FN863" s="148"/>
      <c r="FO863" s="148"/>
      <c r="FP863" s="148"/>
      <c r="FQ863" s="148"/>
      <c r="FR863" s="148"/>
      <c r="FS863" s="148"/>
      <c r="FT863" s="148"/>
      <c r="FU863" s="148"/>
      <c r="FV863" s="148"/>
      <c r="FW863" s="148"/>
      <c r="FX863" s="148"/>
      <c r="FY863" s="148"/>
      <c r="FZ863" s="148"/>
      <c r="GA863" s="148"/>
      <c r="GB863" s="148"/>
      <c r="GC863" s="148"/>
      <c r="GD863" s="148"/>
      <c r="GE863" s="148"/>
      <c r="GF863" s="148"/>
      <c r="GG863" s="148"/>
      <c r="GH863" s="148"/>
      <c r="GI863" s="148"/>
      <c r="GJ863" s="148"/>
      <c r="GK863" s="148"/>
      <c r="GL863" s="148"/>
      <c r="GM863" s="148"/>
      <c r="GN863" s="148"/>
      <c r="GO863" s="148"/>
      <c r="GP863" s="148"/>
      <c r="GQ863" s="148"/>
      <c r="GR863" s="148"/>
      <c r="GS863" s="148"/>
      <c r="GT863" s="148"/>
      <c r="GU863" s="148"/>
      <c r="GV863" s="148"/>
      <c r="GW863" s="148"/>
      <c r="GX863" s="148"/>
      <c r="GY863" s="148"/>
      <c r="GZ863" s="148"/>
      <c r="HA863" s="148"/>
      <c r="HB863" s="148"/>
      <c r="HC863" s="148"/>
      <c r="HD863" s="148"/>
      <c r="HE863" s="148"/>
      <c r="HF863" s="148"/>
      <c r="HG863" s="148"/>
      <c r="HH863" s="148"/>
      <c r="HI863" s="148"/>
      <c r="HJ863" s="148"/>
      <c r="HK863" s="148"/>
      <c r="HL863" s="148"/>
      <c r="HM863" s="148"/>
      <c r="HN863" s="148"/>
      <c r="HO863" s="148"/>
      <c r="HP863" s="148"/>
      <c r="HQ863" s="148"/>
      <c r="HR863" s="148"/>
      <c r="HS863" s="148"/>
      <c r="HT863" s="148"/>
      <c r="HU863" s="148"/>
      <c r="HV863" s="148"/>
      <c r="HW863" s="148"/>
      <c r="HX863" s="148"/>
      <c r="HY863" s="148"/>
      <c r="HZ863" s="148"/>
      <c r="IA863" s="148"/>
      <c r="IB863" s="148"/>
      <c r="IC863" s="148"/>
      <c r="ID863" s="148"/>
      <c r="IE863" s="148"/>
      <c r="IF863" s="148"/>
      <c r="IG863" s="148"/>
      <c r="IH863" s="148"/>
      <c r="II863" s="148"/>
      <c r="IJ863" s="148"/>
      <c r="IK863" s="148"/>
      <c r="IL863" s="148"/>
      <c r="IM863" s="148"/>
      <c r="IN863" s="148"/>
      <c r="IO863" s="148"/>
      <c r="IP863" s="148"/>
      <c r="IQ863" s="148"/>
      <c r="IR863" s="148"/>
      <c r="IS863" s="148"/>
      <c r="IT863" s="148"/>
      <c r="IU863" s="148"/>
      <c r="IV863" s="148"/>
    </row>
    <row r="864" spans="1:256" s="288" customFormat="1" ht="16.5" customHeight="1">
      <c r="A864" s="80">
        <f>SUBTOTAL(3,$B$9:B864)</f>
        <v>856</v>
      </c>
      <c r="B864" s="434" t="s">
        <v>2081</v>
      </c>
      <c r="C864" s="70" t="s">
        <v>2082</v>
      </c>
      <c r="D864" s="347" t="s">
        <v>2083</v>
      </c>
      <c r="E864" s="69">
        <v>28</v>
      </c>
      <c r="F864" s="69">
        <v>11</v>
      </c>
      <c r="G864" s="69">
        <v>2002</v>
      </c>
      <c r="H864" s="69" t="s">
        <v>213</v>
      </c>
      <c r="I864" s="69">
        <v>11</v>
      </c>
      <c r="J864" s="68" t="s">
        <v>1019</v>
      </c>
      <c r="K864" s="69" t="s">
        <v>214</v>
      </c>
      <c r="L864" s="103" t="s">
        <v>40</v>
      </c>
      <c r="M864" s="69"/>
      <c r="N864" s="148"/>
      <c r="O864" s="433"/>
      <c r="P864" s="1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  <c r="AA864" s="148"/>
      <c r="AB864" s="148"/>
      <c r="AC864" s="148"/>
      <c r="AD864" s="148"/>
      <c r="AE864" s="148"/>
      <c r="AF864" s="148"/>
      <c r="AG864" s="148"/>
      <c r="AH864" s="148"/>
      <c r="AI864" s="148"/>
      <c r="AJ864" s="148"/>
      <c r="AK864" s="148"/>
      <c r="AL864" s="148"/>
      <c r="AM864" s="148"/>
      <c r="AN864" s="148"/>
      <c r="AO864" s="148"/>
      <c r="AP864" s="148"/>
      <c r="AQ864" s="148"/>
      <c r="AR864" s="148"/>
      <c r="AS864" s="148"/>
      <c r="AT864" s="148"/>
      <c r="AU864" s="148"/>
      <c r="AV864" s="148"/>
      <c r="AW864" s="148"/>
      <c r="AX864" s="148"/>
      <c r="AY864" s="148"/>
      <c r="AZ864" s="148"/>
      <c r="BA864" s="148"/>
      <c r="BB864" s="148"/>
      <c r="BC864" s="148"/>
      <c r="BD864" s="148"/>
      <c r="BE864" s="148"/>
      <c r="BF864" s="148"/>
      <c r="BG864" s="148"/>
      <c r="BH864" s="148"/>
      <c r="BI864" s="148"/>
      <c r="BJ864" s="148"/>
      <c r="BK864" s="148"/>
      <c r="BL864" s="148"/>
      <c r="BM864" s="148"/>
      <c r="BN864" s="148"/>
      <c r="BO864" s="148"/>
      <c r="BP864" s="148"/>
      <c r="BQ864" s="148"/>
      <c r="BR864" s="148"/>
      <c r="BS864" s="148"/>
      <c r="BT864" s="148"/>
      <c r="BU864" s="148"/>
      <c r="BV864" s="148"/>
      <c r="BW864" s="148"/>
      <c r="BX864" s="148"/>
      <c r="BY864" s="148"/>
      <c r="BZ864" s="148"/>
      <c r="CA864" s="148"/>
      <c r="CB864" s="148"/>
      <c r="CC864" s="148"/>
      <c r="CD864" s="148"/>
      <c r="CE864" s="148"/>
      <c r="CF864" s="148"/>
      <c r="CG864" s="148"/>
      <c r="CH864" s="148"/>
      <c r="CI864" s="148"/>
      <c r="CJ864" s="148"/>
      <c r="CK864" s="148"/>
      <c r="CL864" s="148"/>
      <c r="CM864" s="148"/>
      <c r="CN864" s="148"/>
      <c r="CO864" s="148"/>
      <c r="CP864" s="148"/>
      <c r="CQ864" s="148"/>
      <c r="CR864" s="148"/>
      <c r="CS864" s="148"/>
      <c r="CT864" s="148"/>
      <c r="CU864" s="148"/>
      <c r="CV864" s="148"/>
      <c r="CW864" s="148"/>
      <c r="CX864" s="148"/>
      <c r="CY864" s="148"/>
      <c r="CZ864" s="148"/>
      <c r="DA864" s="148"/>
      <c r="DB864" s="148"/>
      <c r="DC864" s="148"/>
      <c r="DD864" s="148"/>
      <c r="DE864" s="148"/>
      <c r="DF864" s="148"/>
      <c r="DG864" s="148"/>
      <c r="DH864" s="148"/>
      <c r="DI864" s="148"/>
      <c r="DJ864" s="148"/>
      <c r="DK864" s="148"/>
      <c r="DL864" s="148"/>
      <c r="DM864" s="148"/>
      <c r="DN864" s="148"/>
      <c r="DO864" s="148"/>
      <c r="DP864" s="148"/>
      <c r="DQ864" s="148"/>
      <c r="DR864" s="148"/>
      <c r="DS864" s="148"/>
      <c r="DT864" s="148"/>
      <c r="DU864" s="148"/>
      <c r="DV864" s="148"/>
      <c r="DW864" s="148"/>
      <c r="DX864" s="148"/>
      <c r="DY864" s="148"/>
      <c r="DZ864" s="148"/>
      <c r="EA864" s="148"/>
      <c r="EB864" s="148"/>
      <c r="EC864" s="148"/>
      <c r="ED864" s="148"/>
      <c r="EE864" s="148"/>
      <c r="EF864" s="148"/>
      <c r="EG864" s="148"/>
      <c r="EH864" s="148"/>
      <c r="EI864" s="148"/>
      <c r="EJ864" s="148"/>
      <c r="EK864" s="148"/>
      <c r="EL864" s="148"/>
      <c r="EM864" s="148"/>
      <c r="EN864" s="148"/>
      <c r="EO864" s="148"/>
      <c r="EP864" s="148"/>
      <c r="EQ864" s="148"/>
      <c r="ER864" s="148"/>
      <c r="ES864" s="148"/>
      <c r="ET864" s="148"/>
      <c r="EU864" s="148"/>
      <c r="EV864" s="148"/>
      <c r="EW864" s="148"/>
      <c r="EX864" s="148"/>
      <c r="EY864" s="148"/>
      <c r="EZ864" s="148"/>
      <c r="FA864" s="148"/>
      <c r="FB864" s="148"/>
      <c r="FC864" s="148"/>
      <c r="FD864" s="148"/>
      <c r="FE864" s="148"/>
      <c r="FF864" s="148"/>
      <c r="FG864" s="148"/>
      <c r="FH864" s="148"/>
      <c r="FI864" s="148"/>
      <c r="FJ864" s="148"/>
      <c r="FK864" s="148"/>
      <c r="FL864" s="148"/>
      <c r="FM864" s="148"/>
      <c r="FN864" s="148"/>
      <c r="FO864" s="148"/>
      <c r="FP864" s="148"/>
      <c r="FQ864" s="148"/>
      <c r="FR864" s="148"/>
      <c r="FS864" s="148"/>
      <c r="FT864" s="148"/>
      <c r="FU864" s="148"/>
      <c r="FV864" s="148"/>
      <c r="FW864" s="148"/>
      <c r="FX864" s="148"/>
      <c r="FY864" s="148"/>
      <c r="FZ864" s="148"/>
      <c r="GA864" s="148"/>
      <c r="GB864" s="148"/>
      <c r="GC864" s="148"/>
      <c r="GD864" s="148"/>
      <c r="GE864" s="148"/>
      <c r="GF864" s="148"/>
      <c r="GG864" s="148"/>
      <c r="GH864" s="148"/>
      <c r="GI864" s="148"/>
      <c r="GJ864" s="148"/>
      <c r="GK864" s="148"/>
      <c r="GL864" s="148"/>
      <c r="GM864" s="148"/>
      <c r="GN864" s="148"/>
      <c r="GO864" s="148"/>
      <c r="GP864" s="148"/>
      <c r="GQ864" s="148"/>
      <c r="GR864" s="148"/>
      <c r="GS864" s="148"/>
      <c r="GT864" s="148"/>
      <c r="GU864" s="148"/>
      <c r="GV864" s="148"/>
      <c r="GW864" s="148"/>
      <c r="GX864" s="148"/>
      <c r="GY864" s="148"/>
      <c r="GZ864" s="148"/>
      <c r="HA864" s="148"/>
      <c r="HB864" s="148"/>
      <c r="HC864" s="148"/>
      <c r="HD864" s="148"/>
      <c r="HE864" s="148"/>
      <c r="HF864" s="148"/>
      <c r="HG864" s="148"/>
      <c r="HH864" s="148"/>
      <c r="HI864" s="148"/>
      <c r="HJ864" s="148"/>
      <c r="HK864" s="148"/>
      <c r="HL864" s="148"/>
      <c r="HM864" s="148"/>
      <c r="HN864" s="148"/>
      <c r="HO864" s="148"/>
      <c r="HP864" s="148"/>
      <c r="HQ864" s="148"/>
      <c r="HR864" s="148"/>
      <c r="HS864" s="148"/>
      <c r="HT864" s="148"/>
      <c r="HU864" s="148"/>
      <c r="HV864" s="148"/>
      <c r="HW864" s="148"/>
      <c r="HX864" s="148"/>
      <c r="HY864" s="148"/>
      <c r="HZ864" s="148"/>
      <c r="IA864" s="148"/>
      <c r="IB864" s="148"/>
      <c r="IC864" s="148"/>
      <c r="ID864" s="148"/>
      <c r="IE864" s="148"/>
      <c r="IF864" s="148"/>
      <c r="IG864" s="148"/>
      <c r="IH864" s="148"/>
      <c r="II864" s="148"/>
      <c r="IJ864" s="148"/>
      <c r="IK864" s="148"/>
      <c r="IL864" s="148"/>
      <c r="IM864" s="148"/>
      <c r="IN864" s="148"/>
      <c r="IO864" s="148"/>
      <c r="IP864" s="148"/>
      <c r="IQ864" s="148"/>
      <c r="IR864" s="148"/>
      <c r="IS864" s="148"/>
      <c r="IT864" s="148"/>
      <c r="IU864" s="148"/>
      <c r="IV864" s="148"/>
    </row>
    <row r="865" spans="1:256" s="288" customFormat="1" ht="16.5" customHeight="1">
      <c r="A865" s="80">
        <f>SUBTOTAL(3,$B$9:B865)</f>
        <v>857</v>
      </c>
      <c r="B865" s="434" t="s">
        <v>2084</v>
      </c>
      <c r="C865" s="110" t="s">
        <v>2085</v>
      </c>
      <c r="D865" s="350" t="s">
        <v>163</v>
      </c>
      <c r="E865" s="253" t="s">
        <v>393</v>
      </c>
      <c r="F865" s="7">
        <v>1</v>
      </c>
      <c r="G865" s="7">
        <v>2002</v>
      </c>
      <c r="H865" s="69" t="s">
        <v>85</v>
      </c>
      <c r="I865" s="80">
        <v>11</v>
      </c>
      <c r="J865" s="68" t="s">
        <v>1019</v>
      </c>
      <c r="K865" s="68" t="s">
        <v>148</v>
      </c>
      <c r="L865" s="103" t="s">
        <v>40</v>
      </c>
      <c r="M865" s="4"/>
      <c r="N865" s="148"/>
      <c r="O865" s="433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  <c r="AA865" s="148"/>
      <c r="AB865" s="148"/>
      <c r="AC865" s="148"/>
      <c r="AD865" s="148"/>
      <c r="AE865" s="148"/>
      <c r="AF865" s="148"/>
      <c r="AG865" s="148"/>
      <c r="AH865" s="148"/>
      <c r="AI865" s="148"/>
      <c r="AJ865" s="148"/>
      <c r="AK865" s="148"/>
      <c r="AL865" s="148"/>
      <c r="AM865" s="148"/>
      <c r="AN865" s="148"/>
      <c r="AO865" s="148"/>
      <c r="AP865" s="148"/>
      <c r="AQ865" s="148"/>
      <c r="AR865" s="148"/>
      <c r="AS865" s="148"/>
      <c r="AT865" s="148"/>
      <c r="AU865" s="148"/>
      <c r="AV865" s="148"/>
      <c r="AW865" s="148"/>
      <c r="AX865" s="148"/>
      <c r="AY865" s="148"/>
      <c r="AZ865" s="148"/>
      <c r="BA865" s="148"/>
      <c r="BB865" s="148"/>
      <c r="BC865" s="148"/>
      <c r="BD865" s="148"/>
      <c r="BE865" s="148"/>
      <c r="BF865" s="148"/>
      <c r="BG865" s="148"/>
      <c r="BH865" s="148"/>
      <c r="BI865" s="148"/>
      <c r="BJ865" s="148"/>
      <c r="BK865" s="148"/>
      <c r="BL865" s="148"/>
      <c r="BM865" s="148"/>
      <c r="BN865" s="148"/>
      <c r="BO865" s="148"/>
      <c r="BP865" s="148"/>
      <c r="BQ865" s="148"/>
      <c r="BR865" s="148"/>
      <c r="BS865" s="148"/>
      <c r="BT865" s="148"/>
      <c r="BU865" s="148"/>
      <c r="BV865" s="148"/>
      <c r="BW865" s="148"/>
      <c r="BX865" s="148"/>
      <c r="BY865" s="148"/>
      <c r="BZ865" s="148"/>
      <c r="CA865" s="148"/>
      <c r="CB865" s="148"/>
      <c r="CC865" s="148"/>
      <c r="CD865" s="148"/>
      <c r="CE865" s="148"/>
      <c r="CF865" s="148"/>
      <c r="CG865" s="148"/>
      <c r="CH865" s="148"/>
      <c r="CI865" s="148"/>
      <c r="CJ865" s="148"/>
      <c r="CK865" s="148"/>
      <c r="CL865" s="148"/>
      <c r="CM865" s="148"/>
      <c r="CN865" s="148"/>
      <c r="CO865" s="148"/>
      <c r="CP865" s="148"/>
      <c r="CQ865" s="148"/>
      <c r="CR865" s="148"/>
      <c r="CS865" s="148"/>
      <c r="CT865" s="148"/>
      <c r="CU865" s="148"/>
      <c r="CV865" s="148"/>
      <c r="CW865" s="148"/>
      <c r="CX865" s="148"/>
      <c r="CY865" s="148"/>
      <c r="CZ865" s="148"/>
      <c r="DA865" s="148"/>
      <c r="DB865" s="148"/>
      <c r="DC865" s="148"/>
      <c r="DD865" s="148"/>
      <c r="DE865" s="148"/>
      <c r="DF865" s="148"/>
      <c r="DG865" s="148"/>
      <c r="DH865" s="148"/>
      <c r="DI865" s="148"/>
      <c r="DJ865" s="148"/>
      <c r="DK865" s="148"/>
      <c r="DL865" s="148"/>
      <c r="DM865" s="148"/>
      <c r="DN865" s="148"/>
      <c r="DO865" s="148"/>
      <c r="DP865" s="148"/>
      <c r="DQ865" s="148"/>
      <c r="DR865" s="148"/>
      <c r="DS865" s="148"/>
      <c r="DT865" s="148"/>
      <c r="DU865" s="148"/>
      <c r="DV865" s="148"/>
      <c r="DW865" s="148"/>
      <c r="DX865" s="148"/>
      <c r="DY865" s="148"/>
      <c r="DZ865" s="148"/>
      <c r="EA865" s="148"/>
      <c r="EB865" s="148"/>
      <c r="EC865" s="148"/>
      <c r="ED865" s="148"/>
      <c r="EE865" s="148"/>
      <c r="EF865" s="148"/>
      <c r="EG865" s="148"/>
      <c r="EH865" s="148"/>
      <c r="EI865" s="148"/>
      <c r="EJ865" s="148"/>
      <c r="EK865" s="148"/>
      <c r="EL865" s="148"/>
      <c r="EM865" s="148"/>
      <c r="EN865" s="148"/>
      <c r="EO865" s="148"/>
      <c r="EP865" s="148"/>
      <c r="EQ865" s="148"/>
      <c r="ER865" s="148"/>
      <c r="ES865" s="148"/>
      <c r="ET865" s="148"/>
      <c r="EU865" s="148"/>
      <c r="EV865" s="148"/>
      <c r="EW865" s="148"/>
      <c r="EX865" s="148"/>
      <c r="EY865" s="148"/>
      <c r="EZ865" s="148"/>
      <c r="FA865" s="148"/>
      <c r="FB865" s="148"/>
      <c r="FC865" s="148"/>
      <c r="FD865" s="148"/>
      <c r="FE865" s="148"/>
      <c r="FF865" s="148"/>
      <c r="FG865" s="148"/>
      <c r="FH865" s="148"/>
      <c r="FI865" s="148"/>
      <c r="FJ865" s="148"/>
      <c r="FK865" s="148"/>
      <c r="FL865" s="148"/>
      <c r="FM865" s="148"/>
      <c r="FN865" s="148"/>
      <c r="FO865" s="148"/>
      <c r="FP865" s="148"/>
      <c r="FQ865" s="148"/>
      <c r="FR865" s="148"/>
      <c r="FS865" s="148"/>
      <c r="FT865" s="148"/>
      <c r="FU865" s="148"/>
      <c r="FV865" s="148"/>
      <c r="FW865" s="148"/>
      <c r="FX865" s="148"/>
      <c r="FY865" s="148"/>
      <c r="FZ865" s="148"/>
      <c r="GA865" s="148"/>
      <c r="GB865" s="148"/>
      <c r="GC865" s="148"/>
      <c r="GD865" s="148"/>
      <c r="GE865" s="148"/>
      <c r="GF865" s="148"/>
      <c r="GG865" s="148"/>
      <c r="GH865" s="148"/>
      <c r="GI865" s="148"/>
      <c r="GJ865" s="148"/>
      <c r="GK865" s="148"/>
      <c r="GL865" s="148"/>
      <c r="GM865" s="148"/>
      <c r="GN865" s="148"/>
      <c r="GO865" s="148"/>
      <c r="GP865" s="148"/>
      <c r="GQ865" s="148"/>
      <c r="GR865" s="148"/>
      <c r="GS865" s="148"/>
      <c r="GT865" s="148"/>
      <c r="GU865" s="148"/>
      <c r="GV865" s="148"/>
      <c r="GW865" s="148"/>
      <c r="GX865" s="148"/>
      <c r="GY865" s="148"/>
      <c r="GZ865" s="148"/>
      <c r="HA865" s="148"/>
      <c r="HB865" s="148"/>
      <c r="HC865" s="148"/>
      <c r="HD865" s="148"/>
      <c r="HE865" s="148"/>
      <c r="HF865" s="148"/>
      <c r="HG865" s="148"/>
      <c r="HH865" s="148"/>
      <c r="HI865" s="148"/>
      <c r="HJ865" s="148"/>
      <c r="HK865" s="148"/>
      <c r="HL865" s="148"/>
      <c r="HM865" s="148"/>
      <c r="HN865" s="148"/>
      <c r="HO865" s="148"/>
      <c r="HP865" s="148"/>
      <c r="HQ865" s="148"/>
      <c r="HR865" s="148"/>
      <c r="HS865" s="148"/>
      <c r="HT865" s="148"/>
      <c r="HU865" s="148"/>
      <c r="HV865" s="148"/>
      <c r="HW865" s="148"/>
      <c r="HX865" s="148"/>
      <c r="HY865" s="148"/>
      <c r="HZ865" s="148"/>
      <c r="IA865" s="148"/>
      <c r="IB865" s="148"/>
      <c r="IC865" s="148"/>
      <c r="ID865" s="148"/>
      <c r="IE865" s="148"/>
      <c r="IF865" s="148"/>
      <c r="IG865" s="148"/>
      <c r="IH865" s="148"/>
      <c r="II865" s="148"/>
      <c r="IJ865" s="148"/>
      <c r="IK865" s="148"/>
      <c r="IL865" s="148"/>
      <c r="IM865" s="148"/>
      <c r="IN865" s="148"/>
      <c r="IO865" s="148"/>
      <c r="IP865" s="148"/>
      <c r="IQ865" s="148"/>
      <c r="IR865" s="148"/>
      <c r="IS865" s="148"/>
      <c r="IT865" s="148"/>
      <c r="IU865" s="148"/>
      <c r="IV865" s="148"/>
    </row>
    <row r="866" spans="1:256" s="288" customFormat="1" ht="16.5" customHeight="1">
      <c r="A866" s="80">
        <f>SUBTOTAL(3,$B$9:B866)</f>
        <v>858</v>
      </c>
      <c r="B866" s="434" t="s">
        <v>2086</v>
      </c>
      <c r="C866" s="67" t="s">
        <v>181</v>
      </c>
      <c r="D866" s="350" t="s">
        <v>1075</v>
      </c>
      <c r="E866" s="68">
        <v>11</v>
      </c>
      <c r="F866" s="68">
        <v>11</v>
      </c>
      <c r="G866" s="68">
        <v>2002</v>
      </c>
      <c r="H866" s="68" t="s">
        <v>200</v>
      </c>
      <c r="I866" s="68">
        <v>11</v>
      </c>
      <c r="J866" s="68" t="s">
        <v>1019</v>
      </c>
      <c r="K866" s="68" t="s">
        <v>201</v>
      </c>
      <c r="L866" s="103" t="s">
        <v>40</v>
      </c>
      <c r="M866" s="4"/>
      <c r="N866" s="148"/>
      <c r="O866" s="433"/>
      <c r="P866" s="1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  <c r="AA866" s="148"/>
      <c r="AB866" s="148"/>
      <c r="AC866" s="148"/>
      <c r="AD866" s="148"/>
      <c r="AE866" s="148"/>
      <c r="AF866" s="148"/>
      <c r="AG866" s="148"/>
      <c r="AH866" s="148"/>
      <c r="AI866" s="148"/>
      <c r="AJ866" s="148"/>
      <c r="AK866" s="148"/>
      <c r="AL866" s="148"/>
      <c r="AM866" s="148"/>
      <c r="AN866" s="148"/>
      <c r="AO866" s="148"/>
      <c r="AP866" s="148"/>
      <c r="AQ866" s="148"/>
      <c r="AR866" s="148"/>
      <c r="AS866" s="148"/>
      <c r="AT866" s="148"/>
      <c r="AU866" s="148"/>
      <c r="AV866" s="148"/>
      <c r="AW866" s="148"/>
      <c r="AX866" s="148"/>
      <c r="AY866" s="148"/>
      <c r="AZ866" s="148"/>
      <c r="BA866" s="148"/>
      <c r="BB866" s="148"/>
      <c r="BC866" s="148"/>
      <c r="BD866" s="148"/>
      <c r="BE866" s="148"/>
      <c r="BF866" s="148"/>
      <c r="BG866" s="148"/>
      <c r="BH866" s="148"/>
      <c r="BI866" s="148"/>
      <c r="BJ866" s="148"/>
      <c r="BK866" s="148"/>
      <c r="BL866" s="148"/>
      <c r="BM866" s="148"/>
      <c r="BN866" s="148"/>
      <c r="BO866" s="148"/>
      <c r="BP866" s="148"/>
      <c r="BQ866" s="148"/>
      <c r="BR866" s="148"/>
      <c r="BS866" s="148"/>
      <c r="BT866" s="148"/>
      <c r="BU866" s="148"/>
      <c r="BV866" s="148"/>
      <c r="BW866" s="148"/>
      <c r="BX866" s="148"/>
      <c r="BY866" s="148"/>
      <c r="BZ866" s="148"/>
      <c r="CA866" s="148"/>
      <c r="CB866" s="148"/>
      <c r="CC866" s="148"/>
      <c r="CD866" s="148"/>
      <c r="CE866" s="148"/>
      <c r="CF866" s="148"/>
      <c r="CG866" s="148"/>
      <c r="CH866" s="148"/>
      <c r="CI866" s="148"/>
      <c r="CJ866" s="148"/>
      <c r="CK866" s="148"/>
      <c r="CL866" s="148"/>
      <c r="CM866" s="148"/>
      <c r="CN866" s="148"/>
      <c r="CO866" s="148"/>
      <c r="CP866" s="148"/>
      <c r="CQ866" s="148"/>
      <c r="CR866" s="148"/>
      <c r="CS866" s="148"/>
      <c r="CT866" s="148"/>
      <c r="CU866" s="148"/>
      <c r="CV866" s="148"/>
      <c r="CW866" s="148"/>
      <c r="CX866" s="148"/>
      <c r="CY866" s="148"/>
      <c r="CZ866" s="148"/>
      <c r="DA866" s="148"/>
      <c r="DB866" s="148"/>
      <c r="DC866" s="148"/>
      <c r="DD866" s="148"/>
      <c r="DE866" s="148"/>
      <c r="DF866" s="148"/>
      <c r="DG866" s="148"/>
      <c r="DH866" s="148"/>
      <c r="DI866" s="148"/>
      <c r="DJ866" s="148"/>
      <c r="DK866" s="148"/>
      <c r="DL866" s="148"/>
      <c r="DM866" s="148"/>
      <c r="DN866" s="148"/>
      <c r="DO866" s="148"/>
      <c r="DP866" s="148"/>
      <c r="DQ866" s="148"/>
      <c r="DR866" s="148"/>
      <c r="DS866" s="148"/>
      <c r="DT866" s="148"/>
      <c r="DU866" s="148"/>
      <c r="DV866" s="148"/>
      <c r="DW866" s="148"/>
      <c r="DX866" s="148"/>
      <c r="DY866" s="148"/>
      <c r="DZ866" s="148"/>
      <c r="EA866" s="148"/>
      <c r="EB866" s="148"/>
      <c r="EC866" s="148"/>
      <c r="ED866" s="148"/>
      <c r="EE866" s="148"/>
      <c r="EF866" s="148"/>
      <c r="EG866" s="148"/>
      <c r="EH866" s="148"/>
      <c r="EI866" s="148"/>
      <c r="EJ866" s="148"/>
      <c r="EK866" s="148"/>
      <c r="EL866" s="148"/>
      <c r="EM866" s="148"/>
      <c r="EN866" s="148"/>
      <c r="EO866" s="148"/>
      <c r="EP866" s="148"/>
      <c r="EQ866" s="148"/>
      <c r="ER866" s="148"/>
      <c r="ES866" s="148"/>
      <c r="ET866" s="148"/>
      <c r="EU866" s="148"/>
      <c r="EV866" s="148"/>
      <c r="EW866" s="148"/>
      <c r="EX866" s="148"/>
      <c r="EY866" s="148"/>
      <c r="EZ866" s="148"/>
      <c r="FA866" s="148"/>
      <c r="FB866" s="148"/>
      <c r="FC866" s="148"/>
      <c r="FD866" s="148"/>
      <c r="FE866" s="148"/>
      <c r="FF866" s="148"/>
      <c r="FG866" s="148"/>
      <c r="FH866" s="148"/>
      <c r="FI866" s="148"/>
      <c r="FJ866" s="148"/>
      <c r="FK866" s="148"/>
      <c r="FL866" s="148"/>
      <c r="FM866" s="148"/>
      <c r="FN866" s="148"/>
      <c r="FO866" s="148"/>
      <c r="FP866" s="148"/>
      <c r="FQ866" s="148"/>
      <c r="FR866" s="148"/>
      <c r="FS866" s="148"/>
      <c r="FT866" s="148"/>
      <c r="FU866" s="148"/>
      <c r="FV866" s="148"/>
      <c r="FW866" s="148"/>
      <c r="FX866" s="148"/>
      <c r="FY866" s="148"/>
      <c r="FZ866" s="148"/>
      <c r="GA866" s="148"/>
      <c r="GB866" s="148"/>
      <c r="GC866" s="148"/>
      <c r="GD866" s="148"/>
      <c r="GE866" s="148"/>
      <c r="GF866" s="148"/>
      <c r="GG866" s="148"/>
      <c r="GH866" s="148"/>
      <c r="GI866" s="148"/>
      <c r="GJ866" s="148"/>
      <c r="GK866" s="148"/>
      <c r="GL866" s="148"/>
      <c r="GM866" s="148"/>
      <c r="GN866" s="148"/>
      <c r="GO866" s="148"/>
      <c r="GP866" s="148"/>
      <c r="GQ866" s="148"/>
      <c r="GR866" s="148"/>
      <c r="GS866" s="148"/>
      <c r="GT866" s="148"/>
      <c r="GU866" s="148"/>
      <c r="GV866" s="148"/>
      <c r="GW866" s="148"/>
      <c r="GX866" s="148"/>
      <c r="GY866" s="148"/>
      <c r="GZ866" s="148"/>
      <c r="HA866" s="148"/>
      <c r="HB866" s="148"/>
      <c r="HC866" s="148"/>
      <c r="HD866" s="148"/>
      <c r="HE866" s="148"/>
      <c r="HF866" s="148"/>
      <c r="HG866" s="148"/>
      <c r="HH866" s="148"/>
      <c r="HI866" s="148"/>
      <c r="HJ866" s="148"/>
      <c r="HK866" s="148"/>
      <c r="HL866" s="148"/>
      <c r="HM866" s="148"/>
      <c r="HN866" s="148"/>
      <c r="HO866" s="148"/>
      <c r="HP866" s="148"/>
      <c r="HQ866" s="148"/>
      <c r="HR866" s="148"/>
      <c r="HS866" s="148"/>
      <c r="HT866" s="148"/>
      <c r="HU866" s="148"/>
      <c r="HV866" s="148"/>
      <c r="HW866" s="148"/>
      <c r="HX866" s="148"/>
      <c r="HY866" s="148"/>
      <c r="HZ866" s="148"/>
      <c r="IA866" s="148"/>
      <c r="IB866" s="148"/>
      <c r="IC866" s="148"/>
      <c r="ID866" s="148"/>
      <c r="IE866" s="148"/>
      <c r="IF866" s="148"/>
      <c r="IG866" s="148"/>
      <c r="IH866" s="148"/>
      <c r="II866" s="148"/>
      <c r="IJ866" s="148"/>
      <c r="IK866" s="148"/>
      <c r="IL866" s="148"/>
      <c r="IM866" s="148"/>
      <c r="IN866" s="148"/>
      <c r="IO866" s="148"/>
      <c r="IP866" s="148"/>
      <c r="IQ866" s="148"/>
      <c r="IR866" s="148"/>
      <c r="IS866" s="148"/>
      <c r="IT866" s="148"/>
      <c r="IU866" s="148"/>
      <c r="IV866" s="148"/>
    </row>
    <row r="867" spans="1:256" s="288" customFormat="1" ht="16.5" customHeight="1">
      <c r="A867" s="80">
        <f>SUBTOTAL(3,$B$9:B867)</f>
        <v>859</v>
      </c>
      <c r="B867" s="434" t="s">
        <v>2087</v>
      </c>
      <c r="C867" s="70" t="s">
        <v>2088</v>
      </c>
      <c r="D867" s="347" t="s">
        <v>2089</v>
      </c>
      <c r="E867" s="69">
        <v>14</v>
      </c>
      <c r="F867" s="69">
        <v>8</v>
      </c>
      <c r="G867" s="69">
        <v>2002</v>
      </c>
      <c r="H867" s="69" t="s">
        <v>213</v>
      </c>
      <c r="I867" s="69">
        <v>11</v>
      </c>
      <c r="J867" s="68" t="s">
        <v>1019</v>
      </c>
      <c r="K867" s="69" t="s">
        <v>214</v>
      </c>
      <c r="L867" s="103" t="s">
        <v>40</v>
      </c>
      <c r="M867" s="4"/>
      <c r="N867" s="148"/>
      <c r="O867" s="433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  <c r="AA867" s="148"/>
      <c r="AB867" s="148"/>
      <c r="AC867" s="148"/>
      <c r="AD867" s="148"/>
      <c r="AE867" s="148"/>
      <c r="AF867" s="148"/>
      <c r="AG867" s="148"/>
      <c r="AH867" s="148"/>
      <c r="AI867" s="148"/>
      <c r="AJ867" s="148"/>
      <c r="AK867" s="148"/>
      <c r="AL867" s="148"/>
      <c r="AM867" s="148"/>
      <c r="AN867" s="148"/>
      <c r="AO867" s="148"/>
      <c r="AP867" s="148"/>
      <c r="AQ867" s="148"/>
      <c r="AR867" s="148"/>
      <c r="AS867" s="148"/>
      <c r="AT867" s="148"/>
      <c r="AU867" s="148"/>
      <c r="AV867" s="148"/>
      <c r="AW867" s="148"/>
      <c r="AX867" s="148"/>
      <c r="AY867" s="148"/>
      <c r="AZ867" s="148"/>
      <c r="BA867" s="148"/>
      <c r="BB867" s="148"/>
      <c r="BC867" s="148"/>
      <c r="BD867" s="148"/>
      <c r="BE867" s="148"/>
      <c r="BF867" s="148"/>
      <c r="BG867" s="148"/>
      <c r="BH867" s="148"/>
      <c r="BI867" s="148"/>
      <c r="BJ867" s="148"/>
      <c r="BK867" s="148"/>
      <c r="BL867" s="148"/>
      <c r="BM867" s="148"/>
      <c r="BN867" s="148"/>
      <c r="BO867" s="148"/>
      <c r="BP867" s="148"/>
      <c r="BQ867" s="148"/>
      <c r="BR867" s="148"/>
      <c r="BS867" s="148"/>
      <c r="BT867" s="148"/>
      <c r="BU867" s="148"/>
      <c r="BV867" s="148"/>
      <c r="BW867" s="148"/>
      <c r="BX867" s="148"/>
      <c r="BY867" s="148"/>
      <c r="BZ867" s="148"/>
      <c r="CA867" s="148"/>
      <c r="CB867" s="148"/>
      <c r="CC867" s="148"/>
      <c r="CD867" s="148"/>
      <c r="CE867" s="148"/>
      <c r="CF867" s="148"/>
      <c r="CG867" s="148"/>
      <c r="CH867" s="148"/>
      <c r="CI867" s="148"/>
      <c r="CJ867" s="148"/>
      <c r="CK867" s="148"/>
      <c r="CL867" s="148"/>
      <c r="CM867" s="148"/>
      <c r="CN867" s="148"/>
      <c r="CO867" s="148"/>
      <c r="CP867" s="148"/>
      <c r="CQ867" s="148"/>
      <c r="CR867" s="148"/>
      <c r="CS867" s="148"/>
      <c r="CT867" s="148"/>
      <c r="CU867" s="148"/>
      <c r="CV867" s="148"/>
      <c r="CW867" s="148"/>
      <c r="CX867" s="148"/>
      <c r="CY867" s="148"/>
      <c r="CZ867" s="148"/>
      <c r="DA867" s="148"/>
      <c r="DB867" s="148"/>
      <c r="DC867" s="148"/>
      <c r="DD867" s="148"/>
      <c r="DE867" s="148"/>
      <c r="DF867" s="148"/>
      <c r="DG867" s="148"/>
      <c r="DH867" s="148"/>
      <c r="DI867" s="148"/>
      <c r="DJ867" s="148"/>
      <c r="DK867" s="148"/>
      <c r="DL867" s="148"/>
      <c r="DM867" s="148"/>
      <c r="DN867" s="148"/>
      <c r="DO867" s="148"/>
      <c r="DP867" s="148"/>
      <c r="DQ867" s="148"/>
      <c r="DR867" s="148"/>
      <c r="DS867" s="148"/>
      <c r="DT867" s="148"/>
      <c r="DU867" s="148"/>
      <c r="DV867" s="148"/>
      <c r="DW867" s="148"/>
      <c r="DX867" s="148"/>
      <c r="DY867" s="148"/>
      <c r="DZ867" s="148"/>
      <c r="EA867" s="148"/>
      <c r="EB867" s="148"/>
      <c r="EC867" s="148"/>
      <c r="ED867" s="148"/>
      <c r="EE867" s="148"/>
      <c r="EF867" s="148"/>
      <c r="EG867" s="148"/>
      <c r="EH867" s="148"/>
      <c r="EI867" s="148"/>
      <c r="EJ867" s="148"/>
      <c r="EK867" s="148"/>
      <c r="EL867" s="148"/>
      <c r="EM867" s="148"/>
      <c r="EN867" s="148"/>
      <c r="EO867" s="148"/>
      <c r="EP867" s="148"/>
      <c r="EQ867" s="148"/>
      <c r="ER867" s="148"/>
      <c r="ES867" s="148"/>
      <c r="ET867" s="148"/>
      <c r="EU867" s="148"/>
      <c r="EV867" s="148"/>
      <c r="EW867" s="148"/>
      <c r="EX867" s="148"/>
      <c r="EY867" s="148"/>
      <c r="EZ867" s="148"/>
      <c r="FA867" s="148"/>
      <c r="FB867" s="148"/>
      <c r="FC867" s="148"/>
      <c r="FD867" s="148"/>
      <c r="FE867" s="148"/>
      <c r="FF867" s="148"/>
      <c r="FG867" s="148"/>
      <c r="FH867" s="148"/>
      <c r="FI867" s="148"/>
      <c r="FJ867" s="148"/>
      <c r="FK867" s="148"/>
      <c r="FL867" s="148"/>
      <c r="FM867" s="148"/>
      <c r="FN867" s="148"/>
      <c r="FO867" s="148"/>
      <c r="FP867" s="148"/>
      <c r="FQ867" s="148"/>
      <c r="FR867" s="148"/>
      <c r="FS867" s="148"/>
      <c r="FT867" s="148"/>
      <c r="FU867" s="148"/>
      <c r="FV867" s="148"/>
      <c r="FW867" s="148"/>
      <c r="FX867" s="148"/>
      <c r="FY867" s="148"/>
      <c r="FZ867" s="148"/>
      <c r="GA867" s="148"/>
      <c r="GB867" s="148"/>
      <c r="GC867" s="148"/>
      <c r="GD867" s="148"/>
      <c r="GE867" s="148"/>
      <c r="GF867" s="148"/>
      <c r="GG867" s="148"/>
      <c r="GH867" s="148"/>
      <c r="GI867" s="148"/>
      <c r="GJ867" s="148"/>
      <c r="GK867" s="148"/>
      <c r="GL867" s="148"/>
      <c r="GM867" s="148"/>
      <c r="GN867" s="148"/>
      <c r="GO867" s="148"/>
      <c r="GP867" s="148"/>
      <c r="GQ867" s="148"/>
      <c r="GR867" s="148"/>
      <c r="GS867" s="148"/>
      <c r="GT867" s="148"/>
      <c r="GU867" s="148"/>
      <c r="GV867" s="148"/>
      <c r="GW867" s="148"/>
      <c r="GX867" s="148"/>
      <c r="GY867" s="148"/>
      <c r="GZ867" s="148"/>
      <c r="HA867" s="148"/>
      <c r="HB867" s="148"/>
      <c r="HC867" s="148"/>
      <c r="HD867" s="148"/>
      <c r="HE867" s="148"/>
      <c r="HF867" s="148"/>
      <c r="HG867" s="148"/>
      <c r="HH867" s="148"/>
      <c r="HI867" s="148"/>
      <c r="HJ867" s="148"/>
      <c r="HK867" s="148"/>
      <c r="HL867" s="148"/>
      <c r="HM867" s="148"/>
      <c r="HN867" s="148"/>
      <c r="HO867" s="148"/>
      <c r="HP867" s="148"/>
      <c r="HQ867" s="148"/>
      <c r="HR867" s="148"/>
      <c r="HS867" s="148"/>
      <c r="HT867" s="148"/>
      <c r="HU867" s="148"/>
      <c r="HV867" s="148"/>
      <c r="HW867" s="148"/>
      <c r="HX867" s="148"/>
      <c r="HY867" s="148"/>
      <c r="HZ867" s="148"/>
      <c r="IA867" s="148"/>
      <c r="IB867" s="148"/>
      <c r="IC867" s="148"/>
      <c r="ID867" s="148"/>
      <c r="IE867" s="148"/>
      <c r="IF867" s="148"/>
      <c r="IG867" s="148"/>
      <c r="IH867" s="148"/>
      <c r="II867" s="148"/>
      <c r="IJ867" s="148"/>
      <c r="IK867" s="148"/>
      <c r="IL867" s="148"/>
      <c r="IM867" s="148"/>
      <c r="IN867" s="148"/>
      <c r="IO867" s="148"/>
      <c r="IP867" s="148"/>
      <c r="IQ867" s="148"/>
      <c r="IR867" s="148"/>
      <c r="IS867" s="148"/>
      <c r="IT867" s="148"/>
      <c r="IU867" s="148"/>
      <c r="IV867" s="148"/>
    </row>
    <row r="868" spans="1:256" s="288" customFormat="1" ht="16.5" customHeight="1">
      <c r="A868" s="80">
        <f>SUBTOTAL(3,$B$9:B868)</f>
        <v>860</v>
      </c>
      <c r="B868" s="434" t="s">
        <v>2090</v>
      </c>
      <c r="C868" s="163" t="s">
        <v>2091</v>
      </c>
      <c r="D868" s="347" t="s">
        <v>168</v>
      </c>
      <c r="E868" s="69">
        <v>9</v>
      </c>
      <c r="F868" s="69">
        <v>1</v>
      </c>
      <c r="G868" s="69">
        <v>2002</v>
      </c>
      <c r="H868" s="69" t="s">
        <v>113</v>
      </c>
      <c r="I868" s="69">
        <v>11</v>
      </c>
      <c r="J868" s="68" t="s">
        <v>1019</v>
      </c>
      <c r="K868" s="69" t="s">
        <v>143</v>
      </c>
      <c r="L868" s="103" t="s">
        <v>40</v>
      </c>
      <c r="M868" s="4"/>
      <c r="N868" s="148"/>
      <c r="O868" s="433"/>
      <c r="P868" s="1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  <c r="AA868" s="148"/>
      <c r="AB868" s="148"/>
      <c r="AC868" s="148"/>
      <c r="AD868" s="148"/>
      <c r="AE868" s="148"/>
      <c r="AF868" s="148"/>
      <c r="AG868" s="148"/>
      <c r="AH868" s="148"/>
      <c r="AI868" s="148"/>
      <c r="AJ868" s="148"/>
      <c r="AK868" s="148"/>
      <c r="AL868" s="148"/>
      <c r="AM868" s="148"/>
      <c r="AN868" s="148"/>
      <c r="AO868" s="148"/>
      <c r="AP868" s="148"/>
      <c r="AQ868" s="148"/>
      <c r="AR868" s="148"/>
      <c r="AS868" s="148"/>
      <c r="AT868" s="148"/>
      <c r="AU868" s="148"/>
      <c r="AV868" s="148"/>
      <c r="AW868" s="148"/>
      <c r="AX868" s="148"/>
      <c r="AY868" s="148"/>
      <c r="AZ868" s="148"/>
      <c r="BA868" s="148"/>
      <c r="BB868" s="148"/>
      <c r="BC868" s="148"/>
      <c r="BD868" s="148"/>
      <c r="BE868" s="148"/>
      <c r="BF868" s="148"/>
      <c r="BG868" s="148"/>
      <c r="BH868" s="148"/>
      <c r="BI868" s="148"/>
      <c r="BJ868" s="148"/>
      <c r="BK868" s="148"/>
      <c r="BL868" s="148"/>
      <c r="BM868" s="148"/>
      <c r="BN868" s="148"/>
      <c r="BO868" s="148"/>
      <c r="BP868" s="148"/>
      <c r="BQ868" s="148"/>
      <c r="BR868" s="148"/>
      <c r="BS868" s="148"/>
      <c r="BT868" s="148"/>
      <c r="BU868" s="148"/>
      <c r="BV868" s="148"/>
      <c r="BW868" s="148"/>
      <c r="BX868" s="148"/>
      <c r="BY868" s="148"/>
      <c r="BZ868" s="148"/>
      <c r="CA868" s="148"/>
      <c r="CB868" s="148"/>
      <c r="CC868" s="148"/>
      <c r="CD868" s="148"/>
      <c r="CE868" s="148"/>
      <c r="CF868" s="148"/>
      <c r="CG868" s="148"/>
      <c r="CH868" s="148"/>
      <c r="CI868" s="148"/>
      <c r="CJ868" s="148"/>
      <c r="CK868" s="148"/>
      <c r="CL868" s="148"/>
      <c r="CM868" s="148"/>
      <c r="CN868" s="148"/>
      <c r="CO868" s="148"/>
      <c r="CP868" s="148"/>
      <c r="CQ868" s="148"/>
      <c r="CR868" s="148"/>
      <c r="CS868" s="148"/>
      <c r="CT868" s="148"/>
      <c r="CU868" s="148"/>
      <c r="CV868" s="148"/>
      <c r="CW868" s="148"/>
      <c r="CX868" s="148"/>
      <c r="CY868" s="148"/>
      <c r="CZ868" s="148"/>
      <c r="DA868" s="148"/>
      <c r="DB868" s="148"/>
      <c r="DC868" s="148"/>
      <c r="DD868" s="148"/>
      <c r="DE868" s="148"/>
      <c r="DF868" s="148"/>
      <c r="DG868" s="148"/>
      <c r="DH868" s="148"/>
      <c r="DI868" s="148"/>
      <c r="DJ868" s="148"/>
      <c r="DK868" s="148"/>
      <c r="DL868" s="148"/>
      <c r="DM868" s="148"/>
      <c r="DN868" s="148"/>
      <c r="DO868" s="148"/>
      <c r="DP868" s="148"/>
      <c r="DQ868" s="148"/>
      <c r="DR868" s="148"/>
      <c r="DS868" s="148"/>
      <c r="DT868" s="148"/>
      <c r="DU868" s="148"/>
      <c r="DV868" s="148"/>
      <c r="DW868" s="148"/>
      <c r="DX868" s="148"/>
      <c r="DY868" s="148"/>
      <c r="DZ868" s="148"/>
      <c r="EA868" s="148"/>
      <c r="EB868" s="148"/>
      <c r="EC868" s="148"/>
      <c r="ED868" s="148"/>
      <c r="EE868" s="148"/>
      <c r="EF868" s="148"/>
      <c r="EG868" s="148"/>
      <c r="EH868" s="148"/>
      <c r="EI868" s="148"/>
      <c r="EJ868" s="148"/>
      <c r="EK868" s="148"/>
      <c r="EL868" s="148"/>
      <c r="EM868" s="148"/>
      <c r="EN868" s="148"/>
      <c r="EO868" s="148"/>
      <c r="EP868" s="148"/>
      <c r="EQ868" s="148"/>
      <c r="ER868" s="148"/>
      <c r="ES868" s="148"/>
      <c r="ET868" s="148"/>
      <c r="EU868" s="148"/>
      <c r="EV868" s="148"/>
      <c r="EW868" s="148"/>
      <c r="EX868" s="148"/>
      <c r="EY868" s="148"/>
      <c r="EZ868" s="148"/>
      <c r="FA868" s="148"/>
      <c r="FB868" s="148"/>
      <c r="FC868" s="148"/>
      <c r="FD868" s="148"/>
      <c r="FE868" s="148"/>
      <c r="FF868" s="148"/>
      <c r="FG868" s="148"/>
      <c r="FH868" s="148"/>
      <c r="FI868" s="148"/>
      <c r="FJ868" s="148"/>
      <c r="FK868" s="148"/>
      <c r="FL868" s="148"/>
      <c r="FM868" s="148"/>
      <c r="FN868" s="148"/>
      <c r="FO868" s="148"/>
      <c r="FP868" s="148"/>
      <c r="FQ868" s="148"/>
      <c r="FR868" s="148"/>
      <c r="FS868" s="148"/>
      <c r="FT868" s="148"/>
      <c r="FU868" s="148"/>
      <c r="FV868" s="148"/>
      <c r="FW868" s="148"/>
      <c r="FX868" s="148"/>
      <c r="FY868" s="148"/>
      <c r="FZ868" s="148"/>
      <c r="GA868" s="148"/>
      <c r="GB868" s="148"/>
      <c r="GC868" s="148"/>
      <c r="GD868" s="148"/>
      <c r="GE868" s="148"/>
      <c r="GF868" s="148"/>
      <c r="GG868" s="148"/>
      <c r="GH868" s="148"/>
      <c r="GI868" s="148"/>
      <c r="GJ868" s="148"/>
      <c r="GK868" s="148"/>
      <c r="GL868" s="148"/>
      <c r="GM868" s="148"/>
      <c r="GN868" s="148"/>
      <c r="GO868" s="148"/>
      <c r="GP868" s="148"/>
      <c r="GQ868" s="148"/>
      <c r="GR868" s="148"/>
      <c r="GS868" s="148"/>
      <c r="GT868" s="148"/>
      <c r="GU868" s="148"/>
      <c r="GV868" s="148"/>
      <c r="GW868" s="148"/>
      <c r="GX868" s="148"/>
      <c r="GY868" s="148"/>
      <c r="GZ868" s="148"/>
      <c r="HA868" s="148"/>
      <c r="HB868" s="148"/>
      <c r="HC868" s="148"/>
      <c r="HD868" s="148"/>
      <c r="HE868" s="148"/>
      <c r="HF868" s="148"/>
      <c r="HG868" s="148"/>
      <c r="HH868" s="148"/>
      <c r="HI868" s="148"/>
      <c r="HJ868" s="148"/>
      <c r="HK868" s="148"/>
      <c r="HL868" s="148"/>
      <c r="HM868" s="148"/>
      <c r="HN868" s="148"/>
      <c r="HO868" s="148"/>
      <c r="HP868" s="148"/>
      <c r="HQ868" s="148"/>
      <c r="HR868" s="148"/>
      <c r="HS868" s="148"/>
      <c r="HT868" s="148"/>
      <c r="HU868" s="148"/>
      <c r="HV868" s="148"/>
      <c r="HW868" s="148"/>
      <c r="HX868" s="148"/>
      <c r="HY868" s="148"/>
      <c r="HZ868" s="148"/>
      <c r="IA868" s="148"/>
      <c r="IB868" s="148"/>
      <c r="IC868" s="148"/>
      <c r="ID868" s="148"/>
      <c r="IE868" s="148"/>
      <c r="IF868" s="148"/>
      <c r="IG868" s="148"/>
      <c r="IH868" s="148"/>
      <c r="II868" s="148"/>
      <c r="IJ868" s="148"/>
      <c r="IK868" s="148"/>
      <c r="IL868" s="148"/>
      <c r="IM868" s="148"/>
      <c r="IN868" s="148"/>
      <c r="IO868" s="148"/>
      <c r="IP868" s="148"/>
      <c r="IQ868" s="148"/>
      <c r="IR868" s="148"/>
      <c r="IS868" s="148"/>
      <c r="IT868" s="148"/>
      <c r="IU868" s="148"/>
      <c r="IV868" s="148"/>
    </row>
    <row r="869" spans="1:256" s="288" customFormat="1" ht="16.5" customHeight="1">
      <c r="A869" s="80">
        <f>SUBTOTAL(3,$B$9:B869)</f>
        <v>861</v>
      </c>
      <c r="B869" s="434" t="s">
        <v>2092</v>
      </c>
      <c r="C869" s="178" t="s">
        <v>2093</v>
      </c>
      <c r="D869" s="349" t="s">
        <v>171</v>
      </c>
      <c r="E869" s="7">
        <v>3</v>
      </c>
      <c r="F869" s="7">
        <v>5</v>
      </c>
      <c r="G869" s="7">
        <v>2002</v>
      </c>
      <c r="H869" s="104" t="s">
        <v>230</v>
      </c>
      <c r="I869" s="6">
        <v>11</v>
      </c>
      <c r="J869" s="68" t="s">
        <v>1019</v>
      </c>
      <c r="K869" s="4" t="s">
        <v>247</v>
      </c>
      <c r="L869" s="103" t="s">
        <v>40</v>
      </c>
      <c r="M869" s="4"/>
      <c r="N869" s="148"/>
      <c r="O869" s="433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  <c r="AA869" s="148"/>
      <c r="AB869" s="148"/>
      <c r="AC869" s="148"/>
      <c r="AD869" s="148"/>
      <c r="AE869" s="148"/>
      <c r="AF869" s="148"/>
      <c r="AG869" s="148"/>
      <c r="AH869" s="148"/>
      <c r="AI869" s="148"/>
      <c r="AJ869" s="148"/>
      <c r="AK869" s="148"/>
      <c r="AL869" s="148"/>
      <c r="AM869" s="148"/>
      <c r="AN869" s="148"/>
      <c r="AO869" s="148"/>
      <c r="AP869" s="148"/>
      <c r="AQ869" s="148"/>
      <c r="AR869" s="148"/>
      <c r="AS869" s="148"/>
      <c r="AT869" s="148"/>
      <c r="AU869" s="148"/>
      <c r="AV869" s="148"/>
      <c r="AW869" s="148"/>
      <c r="AX869" s="148"/>
      <c r="AY869" s="148"/>
      <c r="AZ869" s="148"/>
      <c r="BA869" s="148"/>
      <c r="BB869" s="148"/>
      <c r="BC869" s="148"/>
      <c r="BD869" s="148"/>
      <c r="BE869" s="148"/>
      <c r="BF869" s="148"/>
      <c r="BG869" s="148"/>
      <c r="BH869" s="148"/>
      <c r="BI869" s="148"/>
      <c r="BJ869" s="148"/>
      <c r="BK869" s="148"/>
      <c r="BL869" s="148"/>
      <c r="BM869" s="148"/>
      <c r="BN869" s="148"/>
      <c r="BO869" s="148"/>
      <c r="BP869" s="148"/>
      <c r="BQ869" s="148"/>
      <c r="BR869" s="148"/>
      <c r="BS869" s="148"/>
      <c r="BT869" s="148"/>
      <c r="BU869" s="148"/>
      <c r="BV869" s="148"/>
      <c r="BW869" s="148"/>
      <c r="BX869" s="148"/>
      <c r="BY869" s="148"/>
      <c r="BZ869" s="148"/>
      <c r="CA869" s="148"/>
      <c r="CB869" s="148"/>
      <c r="CC869" s="148"/>
      <c r="CD869" s="148"/>
      <c r="CE869" s="148"/>
      <c r="CF869" s="148"/>
      <c r="CG869" s="148"/>
      <c r="CH869" s="148"/>
      <c r="CI869" s="148"/>
      <c r="CJ869" s="148"/>
      <c r="CK869" s="148"/>
      <c r="CL869" s="148"/>
      <c r="CM869" s="148"/>
      <c r="CN869" s="148"/>
      <c r="CO869" s="148"/>
      <c r="CP869" s="148"/>
      <c r="CQ869" s="148"/>
      <c r="CR869" s="148"/>
      <c r="CS869" s="148"/>
      <c r="CT869" s="148"/>
      <c r="CU869" s="148"/>
      <c r="CV869" s="148"/>
      <c r="CW869" s="148"/>
      <c r="CX869" s="148"/>
      <c r="CY869" s="148"/>
      <c r="CZ869" s="148"/>
      <c r="DA869" s="148"/>
      <c r="DB869" s="148"/>
      <c r="DC869" s="148"/>
      <c r="DD869" s="148"/>
      <c r="DE869" s="148"/>
      <c r="DF869" s="148"/>
      <c r="DG869" s="148"/>
      <c r="DH869" s="148"/>
      <c r="DI869" s="148"/>
      <c r="DJ869" s="148"/>
      <c r="DK869" s="148"/>
      <c r="DL869" s="148"/>
      <c r="DM869" s="148"/>
      <c r="DN869" s="148"/>
      <c r="DO869" s="148"/>
      <c r="DP869" s="148"/>
      <c r="DQ869" s="148"/>
      <c r="DR869" s="148"/>
      <c r="DS869" s="148"/>
      <c r="DT869" s="148"/>
      <c r="DU869" s="148"/>
      <c r="DV869" s="148"/>
      <c r="DW869" s="148"/>
      <c r="DX869" s="148"/>
      <c r="DY869" s="148"/>
      <c r="DZ869" s="148"/>
      <c r="EA869" s="148"/>
      <c r="EB869" s="148"/>
      <c r="EC869" s="148"/>
      <c r="ED869" s="148"/>
      <c r="EE869" s="148"/>
      <c r="EF869" s="148"/>
      <c r="EG869" s="148"/>
      <c r="EH869" s="148"/>
      <c r="EI869" s="148"/>
      <c r="EJ869" s="148"/>
      <c r="EK869" s="148"/>
      <c r="EL869" s="148"/>
      <c r="EM869" s="148"/>
      <c r="EN869" s="148"/>
      <c r="EO869" s="148"/>
      <c r="EP869" s="148"/>
      <c r="EQ869" s="148"/>
      <c r="ER869" s="148"/>
      <c r="ES869" s="148"/>
      <c r="ET869" s="148"/>
      <c r="EU869" s="148"/>
      <c r="EV869" s="148"/>
      <c r="EW869" s="148"/>
      <c r="EX869" s="148"/>
      <c r="EY869" s="148"/>
      <c r="EZ869" s="148"/>
      <c r="FA869" s="148"/>
      <c r="FB869" s="148"/>
      <c r="FC869" s="148"/>
      <c r="FD869" s="148"/>
      <c r="FE869" s="148"/>
      <c r="FF869" s="148"/>
      <c r="FG869" s="148"/>
      <c r="FH869" s="148"/>
      <c r="FI869" s="148"/>
      <c r="FJ869" s="148"/>
      <c r="FK869" s="148"/>
      <c r="FL869" s="148"/>
      <c r="FM869" s="148"/>
      <c r="FN869" s="148"/>
      <c r="FO869" s="148"/>
      <c r="FP869" s="148"/>
      <c r="FQ869" s="148"/>
      <c r="FR869" s="148"/>
      <c r="FS869" s="148"/>
      <c r="FT869" s="148"/>
      <c r="FU869" s="148"/>
      <c r="FV869" s="148"/>
      <c r="FW869" s="148"/>
      <c r="FX869" s="148"/>
      <c r="FY869" s="148"/>
      <c r="FZ869" s="148"/>
      <c r="GA869" s="148"/>
      <c r="GB869" s="148"/>
      <c r="GC869" s="148"/>
      <c r="GD869" s="148"/>
      <c r="GE869" s="148"/>
      <c r="GF869" s="148"/>
      <c r="GG869" s="148"/>
      <c r="GH869" s="148"/>
      <c r="GI869" s="148"/>
      <c r="GJ869" s="148"/>
      <c r="GK869" s="148"/>
      <c r="GL869" s="148"/>
      <c r="GM869" s="148"/>
      <c r="GN869" s="148"/>
      <c r="GO869" s="148"/>
      <c r="GP869" s="148"/>
      <c r="GQ869" s="148"/>
      <c r="GR869" s="148"/>
      <c r="GS869" s="148"/>
      <c r="GT869" s="148"/>
      <c r="GU869" s="148"/>
      <c r="GV869" s="148"/>
      <c r="GW869" s="148"/>
      <c r="GX869" s="148"/>
      <c r="GY869" s="148"/>
      <c r="GZ869" s="148"/>
      <c r="HA869" s="148"/>
      <c r="HB869" s="148"/>
      <c r="HC869" s="148"/>
      <c r="HD869" s="148"/>
      <c r="HE869" s="148"/>
      <c r="HF869" s="148"/>
      <c r="HG869" s="148"/>
      <c r="HH869" s="148"/>
      <c r="HI869" s="148"/>
      <c r="HJ869" s="148"/>
      <c r="HK869" s="148"/>
      <c r="HL869" s="148"/>
      <c r="HM869" s="148"/>
      <c r="HN869" s="148"/>
      <c r="HO869" s="148"/>
      <c r="HP869" s="148"/>
      <c r="HQ869" s="148"/>
      <c r="HR869" s="148"/>
      <c r="HS869" s="148"/>
      <c r="HT869" s="148"/>
      <c r="HU869" s="148"/>
      <c r="HV869" s="148"/>
      <c r="HW869" s="148"/>
      <c r="HX869" s="148"/>
      <c r="HY869" s="148"/>
      <c r="HZ869" s="148"/>
      <c r="IA869" s="148"/>
      <c r="IB869" s="148"/>
      <c r="IC869" s="148"/>
      <c r="ID869" s="148"/>
      <c r="IE869" s="148"/>
      <c r="IF869" s="148"/>
      <c r="IG869" s="148"/>
      <c r="IH869" s="148"/>
      <c r="II869" s="148"/>
      <c r="IJ869" s="148"/>
      <c r="IK869" s="148"/>
      <c r="IL869" s="148"/>
      <c r="IM869" s="148"/>
      <c r="IN869" s="148"/>
      <c r="IO869" s="148"/>
      <c r="IP869" s="148"/>
      <c r="IQ869" s="148"/>
      <c r="IR869" s="148"/>
      <c r="IS869" s="148"/>
      <c r="IT869" s="148"/>
      <c r="IU869" s="148"/>
      <c r="IV869" s="148"/>
    </row>
    <row r="870" spans="1:256" s="288" customFormat="1" ht="16.5" customHeight="1">
      <c r="A870" s="80">
        <f>SUBTOTAL(3,$B$9:B870)</f>
        <v>862</v>
      </c>
      <c r="B870" s="434" t="s">
        <v>2094</v>
      </c>
      <c r="C870" s="373" t="s">
        <v>383</v>
      </c>
      <c r="D870" s="356" t="s">
        <v>730</v>
      </c>
      <c r="E870" s="166" t="s">
        <v>844</v>
      </c>
      <c r="F870" s="166" t="s">
        <v>188</v>
      </c>
      <c r="G870" s="120" t="s">
        <v>1501</v>
      </c>
      <c r="H870" s="122" t="s">
        <v>93</v>
      </c>
      <c r="I870" s="166">
        <v>11</v>
      </c>
      <c r="J870" s="68" t="s">
        <v>1019</v>
      </c>
      <c r="K870" s="69" t="s">
        <v>335</v>
      </c>
      <c r="L870" s="103" t="s">
        <v>41</v>
      </c>
      <c r="M870" s="4"/>
      <c r="N870" s="148"/>
      <c r="O870" s="433"/>
      <c r="P870" s="1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  <c r="AA870" s="148"/>
      <c r="AB870" s="148"/>
      <c r="AC870" s="148"/>
      <c r="AD870" s="148"/>
      <c r="AE870" s="148"/>
      <c r="AF870" s="148"/>
      <c r="AG870" s="148"/>
      <c r="AH870" s="148"/>
      <c r="AI870" s="148"/>
      <c r="AJ870" s="148"/>
      <c r="AK870" s="148"/>
      <c r="AL870" s="148"/>
      <c r="AM870" s="148"/>
      <c r="AN870" s="148"/>
      <c r="AO870" s="148"/>
      <c r="AP870" s="148"/>
      <c r="AQ870" s="148"/>
      <c r="AR870" s="148"/>
      <c r="AS870" s="148"/>
      <c r="AT870" s="148"/>
      <c r="AU870" s="148"/>
      <c r="AV870" s="148"/>
      <c r="AW870" s="148"/>
      <c r="AX870" s="148"/>
      <c r="AY870" s="148"/>
      <c r="AZ870" s="148"/>
      <c r="BA870" s="148"/>
      <c r="BB870" s="148"/>
      <c r="BC870" s="148"/>
      <c r="BD870" s="148"/>
      <c r="BE870" s="148"/>
      <c r="BF870" s="148"/>
      <c r="BG870" s="148"/>
      <c r="BH870" s="148"/>
      <c r="BI870" s="148"/>
      <c r="BJ870" s="148"/>
      <c r="BK870" s="148"/>
      <c r="BL870" s="148"/>
      <c r="BM870" s="148"/>
      <c r="BN870" s="148"/>
      <c r="BO870" s="148"/>
      <c r="BP870" s="148"/>
      <c r="BQ870" s="148"/>
      <c r="BR870" s="148"/>
      <c r="BS870" s="148"/>
      <c r="BT870" s="148"/>
      <c r="BU870" s="148"/>
      <c r="BV870" s="148"/>
      <c r="BW870" s="148"/>
      <c r="BX870" s="148"/>
      <c r="BY870" s="148"/>
      <c r="BZ870" s="148"/>
      <c r="CA870" s="148"/>
      <c r="CB870" s="148"/>
      <c r="CC870" s="148"/>
      <c r="CD870" s="148"/>
      <c r="CE870" s="148"/>
      <c r="CF870" s="148"/>
      <c r="CG870" s="148"/>
      <c r="CH870" s="148"/>
      <c r="CI870" s="148"/>
      <c r="CJ870" s="148"/>
      <c r="CK870" s="148"/>
      <c r="CL870" s="148"/>
      <c r="CM870" s="148"/>
      <c r="CN870" s="148"/>
      <c r="CO870" s="148"/>
      <c r="CP870" s="148"/>
      <c r="CQ870" s="148"/>
      <c r="CR870" s="148"/>
      <c r="CS870" s="148"/>
      <c r="CT870" s="148"/>
      <c r="CU870" s="148"/>
      <c r="CV870" s="148"/>
      <c r="CW870" s="148"/>
      <c r="CX870" s="148"/>
      <c r="CY870" s="148"/>
      <c r="CZ870" s="148"/>
      <c r="DA870" s="148"/>
      <c r="DB870" s="148"/>
      <c r="DC870" s="148"/>
      <c r="DD870" s="148"/>
      <c r="DE870" s="148"/>
      <c r="DF870" s="148"/>
      <c r="DG870" s="148"/>
      <c r="DH870" s="148"/>
      <c r="DI870" s="148"/>
      <c r="DJ870" s="148"/>
      <c r="DK870" s="148"/>
      <c r="DL870" s="148"/>
      <c r="DM870" s="148"/>
      <c r="DN870" s="148"/>
      <c r="DO870" s="148"/>
      <c r="DP870" s="148"/>
      <c r="DQ870" s="148"/>
      <c r="DR870" s="148"/>
      <c r="DS870" s="148"/>
      <c r="DT870" s="148"/>
      <c r="DU870" s="148"/>
      <c r="DV870" s="148"/>
      <c r="DW870" s="148"/>
      <c r="DX870" s="148"/>
      <c r="DY870" s="148"/>
      <c r="DZ870" s="148"/>
      <c r="EA870" s="148"/>
      <c r="EB870" s="148"/>
      <c r="EC870" s="148"/>
      <c r="ED870" s="148"/>
      <c r="EE870" s="148"/>
      <c r="EF870" s="148"/>
      <c r="EG870" s="148"/>
      <c r="EH870" s="148"/>
      <c r="EI870" s="148"/>
      <c r="EJ870" s="148"/>
      <c r="EK870" s="148"/>
      <c r="EL870" s="148"/>
      <c r="EM870" s="148"/>
      <c r="EN870" s="148"/>
      <c r="EO870" s="148"/>
      <c r="EP870" s="148"/>
      <c r="EQ870" s="148"/>
      <c r="ER870" s="148"/>
      <c r="ES870" s="148"/>
      <c r="ET870" s="148"/>
      <c r="EU870" s="148"/>
      <c r="EV870" s="148"/>
      <c r="EW870" s="148"/>
      <c r="EX870" s="148"/>
      <c r="EY870" s="148"/>
      <c r="EZ870" s="148"/>
      <c r="FA870" s="148"/>
      <c r="FB870" s="148"/>
      <c r="FC870" s="148"/>
      <c r="FD870" s="148"/>
      <c r="FE870" s="148"/>
      <c r="FF870" s="148"/>
      <c r="FG870" s="148"/>
      <c r="FH870" s="148"/>
      <c r="FI870" s="148"/>
      <c r="FJ870" s="148"/>
      <c r="FK870" s="148"/>
      <c r="FL870" s="148"/>
      <c r="FM870" s="148"/>
      <c r="FN870" s="148"/>
      <c r="FO870" s="148"/>
      <c r="FP870" s="148"/>
      <c r="FQ870" s="148"/>
      <c r="FR870" s="148"/>
      <c r="FS870" s="148"/>
      <c r="FT870" s="148"/>
      <c r="FU870" s="148"/>
      <c r="FV870" s="148"/>
      <c r="FW870" s="148"/>
      <c r="FX870" s="148"/>
      <c r="FY870" s="148"/>
      <c r="FZ870" s="148"/>
      <c r="GA870" s="148"/>
      <c r="GB870" s="148"/>
      <c r="GC870" s="148"/>
      <c r="GD870" s="148"/>
      <c r="GE870" s="148"/>
      <c r="GF870" s="148"/>
      <c r="GG870" s="148"/>
      <c r="GH870" s="148"/>
      <c r="GI870" s="148"/>
      <c r="GJ870" s="148"/>
      <c r="GK870" s="148"/>
      <c r="GL870" s="148"/>
      <c r="GM870" s="148"/>
      <c r="GN870" s="148"/>
      <c r="GO870" s="148"/>
      <c r="GP870" s="148"/>
      <c r="GQ870" s="148"/>
      <c r="GR870" s="148"/>
      <c r="GS870" s="148"/>
      <c r="GT870" s="148"/>
      <c r="GU870" s="148"/>
      <c r="GV870" s="148"/>
      <c r="GW870" s="148"/>
      <c r="GX870" s="148"/>
      <c r="GY870" s="148"/>
      <c r="GZ870" s="148"/>
      <c r="HA870" s="148"/>
      <c r="HB870" s="148"/>
      <c r="HC870" s="148"/>
      <c r="HD870" s="148"/>
      <c r="HE870" s="148"/>
      <c r="HF870" s="148"/>
      <c r="HG870" s="148"/>
      <c r="HH870" s="148"/>
      <c r="HI870" s="148"/>
      <c r="HJ870" s="148"/>
      <c r="HK870" s="148"/>
      <c r="HL870" s="148"/>
      <c r="HM870" s="148"/>
      <c r="HN870" s="148"/>
      <c r="HO870" s="148"/>
      <c r="HP870" s="148"/>
      <c r="HQ870" s="148"/>
      <c r="HR870" s="148"/>
      <c r="HS870" s="148"/>
      <c r="HT870" s="148"/>
      <c r="HU870" s="148"/>
      <c r="HV870" s="148"/>
      <c r="HW870" s="148"/>
      <c r="HX870" s="148"/>
      <c r="HY870" s="148"/>
      <c r="HZ870" s="148"/>
      <c r="IA870" s="148"/>
      <c r="IB870" s="148"/>
      <c r="IC870" s="148"/>
      <c r="ID870" s="148"/>
      <c r="IE870" s="148"/>
      <c r="IF870" s="148"/>
      <c r="IG870" s="148"/>
      <c r="IH870" s="148"/>
      <c r="II870" s="148"/>
      <c r="IJ870" s="148"/>
      <c r="IK870" s="148"/>
      <c r="IL870" s="148"/>
      <c r="IM870" s="148"/>
      <c r="IN870" s="148"/>
      <c r="IO870" s="148"/>
      <c r="IP870" s="148"/>
      <c r="IQ870" s="148"/>
      <c r="IR870" s="148"/>
      <c r="IS870" s="148"/>
      <c r="IT870" s="148"/>
      <c r="IU870" s="148"/>
      <c r="IV870" s="148"/>
    </row>
    <row r="871" spans="1:256" s="288" customFormat="1" ht="16.5" customHeight="1">
      <c r="A871" s="80">
        <f>SUBTOTAL(3,$B$9:B871)</f>
        <v>863</v>
      </c>
      <c r="B871" s="434" t="s">
        <v>2095</v>
      </c>
      <c r="C871" s="163" t="s">
        <v>933</v>
      </c>
      <c r="D871" s="332" t="s">
        <v>2096</v>
      </c>
      <c r="E871" s="7">
        <v>24</v>
      </c>
      <c r="F871" s="7">
        <v>3</v>
      </c>
      <c r="G871" s="7">
        <v>2002</v>
      </c>
      <c r="H871" s="104" t="s">
        <v>2097</v>
      </c>
      <c r="I871" s="6">
        <v>11</v>
      </c>
      <c r="J871" s="68" t="s">
        <v>1019</v>
      </c>
      <c r="K871" s="4" t="s">
        <v>184</v>
      </c>
      <c r="L871" s="103" t="s">
        <v>41</v>
      </c>
      <c r="M871" s="4"/>
      <c r="N871" s="148"/>
      <c r="O871" s="433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  <c r="AA871" s="148"/>
      <c r="AB871" s="148"/>
      <c r="AC871" s="148"/>
      <c r="AD871" s="148"/>
      <c r="AE871" s="148"/>
      <c r="AF871" s="148"/>
      <c r="AG871" s="148"/>
      <c r="AH871" s="148"/>
      <c r="AI871" s="148"/>
      <c r="AJ871" s="148"/>
      <c r="AK871" s="148"/>
      <c r="AL871" s="148"/>
      <c r="AM871" s="148"/>
      <c r="AN871" s="148"/>
      <c r="AO871" s="148"/>
      <c r="AP871" s="148"/>
      <c r="AQ871" s="148"/>
      <c r="AR871" s="148"/>
      <c r="AS871" s="148"/>
      <c r="AT871" s="148"/>
      <c r="AU871" s="148"/>
      <c r="AV871" s="148"/>
      <c r="AW871" s="148"/>
      <c r="AX871" s="148"/>
      <c r="AY871" s="148"/>
      <c r="AZ871" s="148"/>
      <c r="BA871" s="148"/>
      <c r="BB871" s="148"/>
      <c r="BC871" s="148"/>
      <c r="BD871" s="148"/>
      <c r="BE871" s="148"/>
      <c r="BF871" s="148"/>
      <c r="BG871" s="148"/>
      <c r="BH871" s="148"/>
      <c r="BI871" s="148"/>
      <c r="BJ871" s="148"/>
      <c r="BK871" s="148"/>
      <c r="BL871" s="148"/>
      <c r="BM871" s="148"/>
      <c r="BN871" s="148"/>
      <c r="BO871" s="148"/>
      <c r="BP871" s="148"/>
      <c r="BQ871" s="148"/>
      <c r="BR871" s="148"/>
      <c r="BS871" s="148"/>
      <c r="BT871" s="148"/>
      <c r="BU871" s="148"/>
      <c r="BV871" s="148"/>
      <c r="BW871" s="148"/>
      <c r="BX871" s="148"/>
      <c r="BY871" s="148"/>
      <c r="BZ871" s="148"/>
      <c r="CA871" s="148"/>
      <c r="CB871" s="148"/>
      <c r="CC871" s="148"/>
      <c r="CD871" s="148"/>
      <c r="CE871" s="148"/>
      <c r="CF871" s="148"/>
      <c r="CG871" s="148"/>
      <c r="CH871" s="148"/>
      <c r="CI871" s="148"/>
      <c r="CJ871" s="148"/>
      <c r="CK871" s="148"/>
      <c r="CL871" s="148"/>
      <c r="CM871" s="148"/>
      <c r="CN871" s="148"/>
      <c r="CO871" s="148"/>
      <c r="CP871" s="148"/>
      <c r="CQ871" s="148"/>
      <c r="CR871" s="148"/>
      <c r="CS871" s="148"/>
      <c r="CT871" s="148"/>
      <c r="CU871" s="148"/>
      <c r="CV871" s="148"/>
      <c r="CW871" s="148"/>
      <c r="CX871" s="148"/>
      <c r="CY871" s="148"/>
      <c r="CZ871" s="148"/>
      <c r="DA871" s="148"/>
      <c r="DB871" s="148"/>
      <c r="DC871" s="148"/>
      <c r="DD871" s="148"/>
      <c r="DE871" s="148"/>
      <c r="DF871" s="148"/>
      <c r="DG871" s="148"/>
      <c r="DH871" s="148"/>
      <c r="DI871" s="148"/>
      <c r="DJ871" s="148"/>
      <c r="DK871" s="148"/>
      <c r="DL871" s="148"/>
      <c r="DM871" s="148"/>
      <c r="DN871" s="148"/>
      <c r="DO871" s="148"/>
      <c r="DP871" s="148"/>
      <c r="DQ871" s="148"/>
      <c r="DR871" s="148"/>
      <c r="DS871" s="148"/>
      <c r="DT871" s="148"/>
      <c r="DU871" s="148"/>
      <c r="DV871" s="148"/>
      <c r="DW871" s="148"/>
      <c r="DX871" s="148"/>
      <c r="DY871" s="148"/>
      <c r="DZ871" s="148"/>
      <c r="EA871" s="148"/>
      <c r="EB871" s="148"/>
      <c r="EC871" s="148"/>
      <c r="ED871" s="148"/>
      <c r="EE871" s="148"/>
      <c r="EF871" s="148"/>
      <c r="EG871" s="148"/>
      <c r="EH871" s="148"/>
      <c r="EI871" s="148"/>
      <c r="EJ871" s="148"/>
      <c r="EK871" s="148"/>
      <c r="EL871" s="148"/>
      <c r="EM871" s="148"/>
      <c r="EN871" s="148"/>
      <c r="EO871" s="148"/>
      <c r="EP871" s="148"/>
      <c r="EQ871" s="148"/>
      <c r="ER871" s="148"/>
      <c r="ES871" s="148"/>
      <c r="ET871" s="148"/>
      <c r="EU871" s="148"/>
      <c r="EV871" s="148"/>
      <c r="EW871" s="148"/>
      <c r="EX871" s="148"/>
      <c r="EY871" s="148"/>
      <c r="EZ871" s="148"/>
      <c r="FA871" s="148"/>
      <c r="FB871" s="148"/>
      <c r="FC871" s="148"/>
      <c r="FD871" s="148"/>
      <c r="FE871" s="148"/>
      <c r="FF871" s="148"/>
      <c r="FG871" s="148"/>
      <c r="FH871" s="148"/>
      <c r="FI871" s="148"/>
      <c r="FJ871" s="148"/>
      <c r="FK871" s="148"/>
      <c r="FL871" s="148"/>
      <c r="FM871" s="148"/>
      <c r="FN871" s="148"/>
      <c r="FO871" s="148"/>
      <c r="FP871" s="148"/>
      <c r="FQ871" s="148"/>
      <c r="FR871" s="148"/>
      <c r="FS871" s="148"/>
      <c r="FT871" s="148"/>
      <c r="FU871" s="148"/>
      <c r="FV871" s="148"/>
      <c r="FW871" s="148"/>
      <c r="FX871" s="148"/>
      <c r="FY871" s="148"/>
      <c r="FZ871" s="148"/>
      <c r="GA871" s="148"/>
      <c r="GB871" s="148"/>
      <c r="GC871" s="148"/>
      <c r="GD871" s="148"/>
      <c r="GE871" s="148"/>
      <c r="GF871" s="148"/>
      <c r="GG871" s="148"/>
      <c r="GH871" s="148"/>
      <c r="GI871" s="148"/>
      <c r="GJ871" s="148"/>
      <c r="GK871" s="148"/>
      <c r="GL871" s="148"/>
      <c r="GM871" s="148"/>
      <c r="GN871" s="148"/>
      <c r="GO871" s="148"/>
      <c r="GP871" s="148"/>
      <c r="GQ871" s="148"/>
      <c r="GR871" s="148"/>
      <c r="GS871" s="148"/>
      <c r="GT871" s="148"/>
      <c r="GU871" s="148"/>
      <c r="GV871" s="148"/>
      <c r="GW871" s="148"/>
      <c r="GX871" s="148"/>
      <c r="GY871" s="148"/>
      <c r="GZ871" s="148"/>
      <c r="HA871" s="148"/>
      <c r="HB871" s="148"/>
      <c r="HC871" s="148"/>
      <c r="HD871" s="148"/>
      <c r="HE871" s="148"/>
      <c r="HF871" s="148"/>
      <c r="HG871" s="148"/>
      <c r="HH871" s="148"/>
      <c r="HI871" s="148"/>
      <c r="HJ871" s="148"/>
      <c r="HK871" s="148"/>
      <c r="HL871" s="148"/>
      <c r="HM871" s="148"/>
      <c r="HN871" s="148"/>
      <c r="HO871" s="148"/>
      <c r="HP871" s="148"/>
      <c r="HQ871" s="148"/>
      <c r="HR871" s="148"/>
      <c r="HS871" s="148"/>
      <c r="HT871" s="148"/>
      <c r="HU871" s="148"/>
      <c r="HV871" s="148"/>
      <c r="HW871" s="148"/>
      <c r="HX871" s="148"/>
      <c r="HY871" s="148"/>
      <c r="HZ871" s="148"/>
      <c r="IA871" s="148"/>
      <c r="IB871" s="148"/>
      <c r="IC871" s="148"/>
      <c r="ID871" s="148"/>
      <c r="IE871" s="148"/>
      <c r="IF871" s="148"/>
      <c r="IG871" s="148"/>
      <c r="IH871" s="148"/>
      <c r="II871" s="148"/>
      <c r="IJ871" s="148"/>
      <c r="IK871" s="148"/>
      <c r="IL871" s="148"/>
      <c r="IM871" s="148"/>
      <c r="IN871" s="148"/>
      <c r="IO871" s="148"/>
      <c r="IP871" s="148"/>
      <c r="IQ871" s="148"/>
      <c r="IR871" s="148"/>
      <c r="IS871" s="148"/>
      <c r="IT871" s="148"/>
      <c r="IU871" s="148"/>
      <c r="IV871" s="148"/>
    </row>
    <row r="872" spans="1:256" s="288" customFormat="1" ht="16.5" customHeight="1">
      <c r="A872" s="80">
        <f>SUBTOTAL(3,$B$9:B872)</f>
        <v>864</v>
      </c>
      <c r="B872" s="434" t="s">
        <v>2098</v>
      </c>
      <c r="C872" s="67" t="s">
        <v>2099</v>
      </c>
      <c r="D872" s="350" t="s">
        <v>416</v>
      </c>
      <c r="E872" s="68">
        <v>26</v>
      </c>
      <c r="F872" s="68">
        <v>1</v>
      </c>
      <c r="G872" s="68">
        <v>2002</v>
      </c>
      <c r="H872" s="68" t="s">
        <v>1035</v>
      </c>
      <c r="I872" s="324">
        <v>11</v>
      </c>
      <c r="J872" s="68" t="s">
        <v>1019</v>
      </c>
      <c r="K872" s="323" t="s">
        <v>271</v>
      </c>
      <c r="L872" s="103" t="s">
        <v>41</v>
      </c>
      <c r="M872" s="4"/>
      <c r="N872" s="148"/>
      <c r="O872" s="433"/>
      <c r="P872" s="1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  <c r="AA872" s="148"/>
      <c r="AB872" s="148"/>
      <c r="AC872" s="148"/>
      <c r="AD872" s="148"/>
      <c r="AE872" s="148"/>
      <c r="AF872" s="148"/>
      <c r="AG872" s="148"/>
      <c r="AH872" s="148"/>
      <c r="AI872" s="148"/>
      <c r="AJ872" s="148"/>
      <c r="AK872" s="148"/>
      <c r="AL872" s="148"/>
      <c r="AM872" s="148"/>
      <c r="AN872" s="148"/>
      <c r="AO872" s="148"/>
      <c r="AP872" s="148"/>
      <c r="AQ872" s="148"/>
      <c r="AR872" s="148"/>
      <c r="AS872" s="148"/>
      <c r="AT872" s="148"/>
      <c r="AU872" s="148"/>
      <c r="AV872" s="148"/>
      <c r="AW872" s="148"/>
      <c r="AX872" s="148"/>
      <c r="AY872" s="148"/>
      <c r="AZ872" s="148"/>
      <c r="BA872" s="148"/>
      <c r="BB872" s="148"/>
      <c r="BC872" s="148"/>
      <c r="BD872" s="148"/>
      <c r="BE872" s="148"/>
      <c r="BF872" s="148"/>
      <c r="BG872" s="148"/>
      <c r="BH872" s="148"/>
      <c r="BI872" s="148"/>
      <c r="BJ872" s="148"/>
      <c r="BK872" s="148"/>
      <c r="BL872" s="148"/>
      <c r="BM872" s="148"/>
      <c r="BN872" s="148"/>
      <c r="BO872" s="148"/>
      <c r="BP872" s="148"/>
      <c r="BQ872" s="148"/>
      <c r="BR872" s="148"/>
      <c r="BS872" s="148"/>
      <c r="BT872" s="148"/>
      <c r="BU872" s="148"/>
      <c r="BV872" s="148"/>
      <c r="BW872" s="148"/>
      <c r="BX872" s="148"/>
      <c r="BY872" s="148"/>
      <c r="BZ872" s="148"/>
      <c r="CA872" s="148"/>
      <c r="CB872" s="148"/>
      <c r="CC872" s="148"/>
      <c r="CD872" s="148"/>
      <c r="CE872" s="148"/>
      <c r="CF872" s="148"/>
      <c r="CG872" s="148"/>
      <c r="CH872" s="148"/>
      <c r="CI872" s="148"/>
      <c r="CJ872" s="148"/>
      <c r="CK872" s="148"/>
      <c r="CL872" s="148"/>
      <c r="CM872" s="148"/>
      <c r="CN872" s="148"/>
      <c r="CO872" s="148"/>
      <c r="CP872" s="148"/>
      <c r="CQ872" s="148"/>
      <c r="CR872" s="148"/>
      <c r="CS872" s="148"/>
      <c r="CT872" s="148"/>
      <c r="CU872" s="148"/>
      <c r="CV872" s="148"/>
      <c r="CW872" s="148"/>
      <c r="CX872" s="148"/>
      <c r="CY872" s="148"/>
      <c r="CZ872" s="148"/>
      <c r="DA872" s="148"/>
      <c r="DB872" s="148"/>
      <c r="DC872" s="148"/>
      <c r="DD872" s="148"/>
      <c r="DE872" s="148"/>
      <c r="DF872" s="148"/>
      <c r="DG872" s="148"/>
      <c r="DH872" s="148"/>
      <c r="DI872" s="148"/>
      <c r="DJ872" s="148"/>
      <c r="DK872" s="148"/>
      <c r="DL872" s="148"/>
      <c r="DM872" s="148"/>
      <c r="DN872" s="148"/>
      <c r="DO872" s="148"/>
      <c r="DP872" s="148"/>
      <c r="DQ872" s="148"/>
      <c r="DR872" s="148"/>
      <c r="DS872" s="148"/>
      <c r="DT872" s="148"/>
      <c r="DU872" s="148"/>
      <c r="DV872" s="148"/>
      <c r="DW872" s="148"/>
      <c r="DX872" s="148"/>
      <c r="DY872" s="148"/>
      <c r="DZ872" s="148"/>
      <c r="EA872" s="148"/>
      <c r="EB872" s="148"/>
      <c r="EC872" s="148"/>
      <c r="ED872" s="148"/>
      <c r="EE872" s="148"/>
      <c r="EF872" s="148"/>
      <c r="EG872" s="148"/>
      <c r="EH872" s="148"/>
      <c r="EI872" s="148"/>
      <c r="EJ872" s="148"/>
      <c r="EK872" s="148"/>
      <c r="EL872" s="148"/>
      <c r="EM872" s="148"/>
      <c r="EN872" s="148"/>
      <c r="EO872" s="148"/>
      <c r="EP872" s="148"/>
      <c r="EQ872" s="148"/>
      <c r="ER872" s="148"/>
      <c r="ES872" s="148"/>
      <c r="ET872" s="148"/>
      <c r="EU872" s="148"/>
      <c r="EV872" s="148"/>
      <c r="EW872" s="148"/>
      <c r="EX872" s="148"/>
      <c r="EY872" s="148"/>
      <c r="EZ872" s="148"/>
      <c r="FA872" s="148"/>
      <c r="FB872" s="148"/>
      <c r="FC872" s="148"/>
      <c r="FD872" s="148"/>
      <c r="FE872" s="148"/>
      <c r="FF872" s="148"/>
      <c r="FG872" s="148"/>
      <c r="FH872" s="148"/>
      <c r="FI872" s="148"/>
      <c r="FJ872" s="148"/>
      <c r="FK872" s="148"/>
      <c r="FL872" s="148"/>
      <c r="FM872" s="148"/>
      <c r="FN872" s="148"/>
      <c r="FO872" s="148"/>
      <c r="FP872" s="148"/>
      <c r="FQ872" s="148"/>
      <c r="FR872" s="148"/>
      <c r="FS872" s="148"/>
      <c r="FT872" s="148"/>
      <c r="FU872" s="148"/>
      <c r="FV872" s="148"/>
      <c r="FW872" s="148"/>
      <c r="FX872" s="148"/>
      <c r="FY872" s="148"/>
      <c r="FZ872" s="148"/>
      <c r="GA872" s="148"/>
      <c r="GB872" s="148"/>
      <c r="GC872" s="148"/>
      <c r="GD872" s="148"/>
      <c r="GE872" s="148"/>
      <c r="GF872" s="148"/>
      <c r="GG872" s="148"/>
      <c r="GH872" s="148"/>
      <c r="GI872" s="148"/>
      <c r="GJ872" s="148"/>
      <c r="GK872" s="148"/>
      <c r="GL872" s="148"/>
      <c r="GM872" s="148"/>
      <c r="GN872" s="148"/>
      <c r="GO872" s="148"/>
      <c r="GP872" s="148"/>
      <c r="GQ872" s="148"/>
      <c r="GR872" s="148"/>
      <c r="GS872" s="148"/>
      <c r="GT872" s="148"/>
      <c r="GU872" s="148"/>
      <c r="GV872" s="148"/>
      <c r="GW872" s="148"/>
      <c r="GX872" s="148"/>
      <c r="GY872" s="148"/>
      <c r="GZ872" s="148"/>
      <c r="HA872" s="148"/>
      <c r="HB872" s="148"/>
      <c r="HC872" s="148"/>
      <c r="HD872" s="148"/>
      <c r="HE872" s="148"/>
      <c r="HF872" s="148"/>
      <c r="HG872" s="148"/>
      <c r="HH872" s="148"/>
      <c r="HI872" s="148"/>
      <c r="HJ872" s="148"/>
      <c r="HK872" s="148"/>
      <c r="HL872" s="148"/>
      <c r="HM872" s="148"/>
      <c r="HN872" s="148"/>
      <c r="HO872" s="148"/>
      <c r="HP872" s="148"/>
      <c r="HQ872" s="148"/>
      <c r="HR872" s="148"/>
      <c r="HS872" s="148"/>
      <c r="HT872" s="148"/>
      <c r="HU872" s="148"/>
      <c r="HV872" s="148"/>
      <c r="HW872" s="148"/>
      <c r="HX872" s="148"/>
      <c r="HY872" s="148"/>
      <c r="HZ872" s="148"/>
      <c r="IA872" s="148"/>
      <c r="IB872" s="148"/>
      <c r="IC872" s="148"/>
      <c r="ID872" s="148"/>
      <c r="IE872" s="148"/>
      <c r="IF872" s="148"/>
      <c r="IG872" s="148"/>
      <c r="IH872" s="148"/>
      <c r="II872" s="148"/>
      <c r="IJ872" s="148"/>
      <c r="IK872" s="148"/>
      <c r="IL872" s="148"/>
      <c r="IM872" s="148"/>
      <c r="IN872" s="148"/>
      <c r="IO872" s="148"/>
      <c r="IP872" s="148"/>
      <c r="IQ872" s="148"/>
      <c r="IR872" s="148"/>
      <c r="IS872" s="148"/>
      <c r="IT872" s="148"/>
      <c r="IU872" s="148"/>
      <c r="IV872" s="148"/>
    </row>
    <row r="873" spans="1:256" s="288" customFormat="1" ht="16.5" customHeight="1">
      <c r="A873" s="80">
        <f>SUBTOTAL(3,$B$9:B873)</f>
        <v>865</v>
      </c>
      <c r="B873" s="434" t="s">
        <v>2100</v>
      </c>
      <c r="C873" s="110" t="s">
        <v>2101</v>
      </c>
      <c r="D873" s="350" t="s">
        <v>416</v>
      </c>
      <c r="E873" s="298" t="s">
        <v>172</v>
      </c>
      <c r="F873" s="7">
        <v>3</v>
      </c>
      <c r="G873" s="7">
        <v>2001</v>
      </c>
      <c r="H873" s="69" t="s">
        <v>85</v>
      </c>
      <c r="I873" s="80">
        <v>11</v>
      </c>
      <c r="J873" s="68" t="s">
        <v>1019</v>
      </c>
      <c r="K873" s="68" t="s">
        <v>148</v>
      </c>
      <c r="L873" s="103" t="s">
        <v>41</v>
      </c>
      <c r="M873" s="4"/>
      <c r="N873" s="148"/>
      <c r="O873" s="433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  <c r="AA873" s="148"/>
      <c r="AB873" s="148"/>
      <c r="AC873" s="148"/>
      <c r="AD873" s="148"/>
      <c r="AE873" s="148"/>
      <c r="AF873" s="148"/>
      <c r="AG873" s="148"/>
      <c r="AH873" s="148"/>
      <c r="AI873" s="148"/>
      <c r="AJ873" s="148"/>
      <c r="AK873" s="148"/>
      <c r="AL873" s="148"/>
      <c r="AM873" s="148"/>
      <c r="AN873" s="148"/>
      <c r="AO873" s="148"/>
      <c r="AP873" s="148"/>
      <c r="AQ873" s="148"/>
      <c r="AR873" s="148"/>
      <c r="AS873" s="148"/>
      <c r="AT873" s="148"/>
      <c r="AU873" s="148"/>
      <c r="AV873" s="148"/>
      <c r="AW873" s="148"/>
      <c r="AX873" s="148"/>
      <c r="AY873" s="148"/>
      <c r="AZ873" s="148"/>
      <c r="BA873" s="148"/>
      <c r="BB873" s="148"/>
      <c r="BC873" s="148"/>
      <c r="BD873" s="148"/>
      <c r="BE873" s="148"/>
      <c r="BF873" s="148"/>
      <c r="BG873" s="148"/>
      <c r="BH873" s="148"/>
      <c r="BI873" s="148"/>
      <c r="BJ873" s="148"/>
      <c r="BK873" s="148"/>
      <c r="BL873" s="148"/>
      <c r="BM873" s="148"/>
      <c r="BN873" s="148"/>
      <c r="BO873" s="148"/>
      <c r="BP873" s="148"/>
      <c r="BQ873" s="148"/>
      <c r="BR873" s="148"/>
      <c r="BS873" s="148"/>
      <c r="BT873" s="148"/>
      <c r="BU873" s="148"/>
      <c r="BV873" s="148"/>
      <c r="BW873" s="148"/>
      <c r="BX873" s="148"/>
      <c r="BY873" s="148"/>
      <c r="BZ873" s="148"/>
      <c r="CA873" s="148"/>
      <c r="CB873" s="148"/>
      <c r="CC873" s="148"/>
      <c r="CD873" s="148"/>
      <c r="CE873" s="148"/>
      <c r="CF873" s="148"/>
      <c r="CG873" s="148"/>
      <c r="CH873" s="148"/>
      <c r="CI873" s="148"/>
      <c r="CJ873" s="148"/>
      <c r="CK873" s="148"/>
      <c r="CL873" s="148"/>
      <c r="CM873" s="148"/>
      <c r="CN873" s="148"/>
      <c r="CO873" s="148"/>
      <c r="CP873" s="148"/>
      <c r="CQ873" s="148"/>
      <c r="CR873" s="148"/>
      <c r="CS873" s="148"/>
      <c r="CT873" s="148"/>
      <c r="CU873" s="148"/>
      <c r="CV873" s="148"/>
      <c r="CW873" s="148"/>
      <c r="CX873" s="148"/>
      <c r="CY873" s="148"/>
      <c r="CZ873" s="148"/>
      <c r="DA873" s="148"/>
      <c r="DB873" s="148"/>
      <c r="DC873" s="148"/>
      <c r="DD873" s="148"/>
      <c r="DE873" s="148"/>
      <c r="DF873" s="148"/>
      <c r="DG873" s="148"/>
      <c r="DH873" s="148"/>
      <c r="DI873" s="148"/>
      <c r="DJ873" s="148"/>
      <c r="DK873" s="148"/>
      <c r="DL873" s="148"/>
      <c r="DM873" s="148"/>
      <c r="DN873" s="148"/>
      <c r="DO873" s="148"/>
      <c r="DP873" s="148"/>
      <c r="DQ873" s="148"/>
      <c r="DR873" s="148"/>
      <c r="DS873" s="148"/>
      <c r="DT873" s="148"/>
      <c r="DU873" s="148"/>
      <c r="DV873" s="148"/>
      <c r="DW873" s="148"/>
      <c r="DX873" s="148"/>
      <c r="DY873" s="148"/>
      <c r="DZ873" s="148"/>
      <c r="EA873" s="148"/>
      <c r="EB873" s="148"/>
      <c r="EC873" s="148"/>
      <c r="ED873" s="148"/>
      <c r="EE873" s="148"/>
      <c r="EF873" s="148"/>
      <c r="EG873" s="148"/>
      <c r="EH873" s="148"/>
      <c r="EI873" s="148"/>
      <c r="EJ873" s="148"/>
      <c r="EK873" s="148"/>
      <c r="EL873" s="148"/>
      <c r="EM873" s="148"/>
      <c r="EN873" s="148"/>
      <c r="EO873" s="148"/>
      <c r="EP873" s="148"/>
      <c r="EQ873" s="148"/>
      <c r="ER873" s="148"/>
      <c r="ES873" s="148"/>
      <c r="ET873" s="148"/>
      <c r="EU873" s="148"/>
      <c r="EV873" s="148"/>
      <c r="EW873" s="148"/>
      <c r="EX873" s="148"/>
      <c r="EY873" s="148"/>
      <c r="EZ873" s="148"/>
      <c r="FA873" s="148"/>
      <c r="FB873" s="148"/>
      <c r="FC873" s="148"/>
      <c r="FD873" s="148"/>
      <c r="FE873" s="148"/>
      <c r="FF873" s="148"/>
      <c r="FG873" s="148"/>
      <c r="FH873" s="148"/>
      <c r="FI873" s="148"/>
      <c r="FJ873" s="148"/>
      <c r="FK873" s="148"/>
      <c r="FL873" s="148"/>
      <c r="FM873" s="148"/>
      <c r="FN873" s="148"/>
      <c r="FO873" s="148"/>
      <c r="FP873" s="148"/>
      <c r="FQ873" s="148"/>
      <c r="FR873" s="148"/>
      <c r="FS873" s="148"/>
      <c r="FT873" s="148"/>
      <c r="FU873" s="148"/>
      <c r="FV873" s="148"/>
      <c r="FW873" s="148"/>
      <c r="FX873" s="148"/>
      <c r="FY873" s="148"/>
      <c r="FZ873" s="148"/>
      <c r="GA873" s="148"/>
      <c r="GB873" s="148"/>
      <c r="GC873" s="148"/>
      <c r="GD873" s="148"/>
      <c r="GE873" s="148"/>
      <c r="GF873" s="148"/>
      <c r="GG873" s="148"/>
      <c r="GH873" s="148"/>
      <c r="GI873" s="148"/>
      <c r="GJ873" s="148"/>
      <c r="GK873" s="148"/>
      <c r="GL873" s="148"/>
      <c r="GM873" s="148"/>
      <c r="GN873" s="148"/>
      <c r="GO873" s="148"/>
      <c r="GP873" s="148"/>
      <c r="GQ873" s="148"/>
      <c r="GR873" s="148"/>
      <c r="GS873" s="148"/>
      <c r="GT873" s="148"/>
      <c r="GU873" s="148"/>
      <c r="GV873" s="148"/>
      <c r="GW873" s="148"/>
      <c r="GX873" s="148"/>
      <c r="GY873" s="148"/>
      <c r="GZ873" s="148"/>
      <c r="HA873" s="148"/>
      <c r="HB873" s="148"/>
      <c r="HC873" s="148"/>
      <c r="HD873" s="148"/>
      <c r="HE873" s="148"/>
      <c r="HF873" s="148"/>
      <c r="HG873" s="148"/>
      <c r="HH873" s="148"/>
      <c r="HI873" s="148"/>
      <c r="HJ873" s="148"/>
      <c r="HK873" s="148"/>
      <c r="HL873" s="148"/>
      <c r="HM873" s="148"/>
      <c r="HN873" s="148"/>
      <c r="HO873" s="148"/>
      <c r="HP873" s="148"/>
      <c r="HQ873" s="148"/>
      <c r="HR873" s="148"/>
      <c r="HS873" s="148"/>
      <c r="HT873" s="148"/>
      <c r="HU873" s="148"/>
      <c r="HV873" s="148"/>
      <c r="HW873" s="148"/>
      <c r="HX873" s="148"/>
      <c r="HY873" s="148"/>
      <c r="HZ873" s="148"/>
      <c r="IA873" s="148"/>
      <c r="IB873" s="148"/>
      <c r="IC873" s="148"/>
      <c r="ID873" s="148"/>
      <c r="IE873" s="148"/>
      <c r="IF873" s="148"/>
      <c r="IG873" s="148"/>
      <c r="IH873" s="148"/>
      <c r="II873" s="148"/>
      <c r="IJ873" s="148"/>
      <c r="IK873" s="148"/>
      <c r="IL873" s="148"/>
      <c r="IM873" s="148"/>
      <c r="IN873" s="148"/>
      <c r="IO873" s="148"/>
      <c r="IP873" s="148"/>
      <c r="IQ873" s="148"/>
      <c r="IR873" s="148"/>
      <c r="IS873" s="148"/>
      <c r="IT873" s="148"/>
      <c r="IU873" s="148"/>
      <c r="IV873" s="148"/>
    </row>
    <row r="874" spans="1:256" s="288" customFormat="1" ht="16.5" customHeight="1">
      <c r="A874" s="80">
        <f>SUBTOTAL(3,$B$9:B874)</f>
        <v>866</v>
      </c>
      <c r="B874" s="434" t="s">
        <v>2102</v>
      </c>
      <c r="C874" s="387" t="s">
        <v>2103</v>
      </c>
      <c r="D874" s="334" t="s">
        <v>924</v>
      </c>
      <c r="E874" s="7">
        <v>23</v>
      </c>
      <c r="F874" s="7">
        <v>12</v>
      </c>
      <c r="G874" s="7">
        <v>2002</v>
      </c>
      <c r="H874" s="6" t="s">
        <v>693</v>
      </c>
      <c r="I874" s="6">
        <v>11</v>
      </c>
      <c r="J874" s="5" t="s">
        <v>8</v>
      </c>
      <c r="K874" s="4" t="s">
        <v>139</v>
      </c>
      <c r="L874" s="103" t="s">
        <v>41</v>
      </c>
      <c r="M874" s="4"/>
      <c r="N874" s="148"/>
      <c r="O874" s="433"/>
      <c r="P874" s="1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  <c r="AA874" s="148"/>
      <c r="AB874" s="148"/>
      <c r="AC874" s="148"/>
      <c r="AD874" s="148"/>
      <c r="AE874" s="148"/>
      <c r="AF874" s="148"/>
      <c r="AG874" s="148"/>
      <c r="AH874" s="148"/>
      <c r="AI874" s="148"/>
      <c r="AJ874" s="148"/>
      <c r="AK874" s="148"/>
      <c r="AL874" s="148"/>
      <c r="AM874" s="148"/>
      <c r="AN874" s="148"/>
      <c r="AO874" s="148"/>
      <c r="AP874" s="148"/>
      <c r="AQ874" s="148"/>
      <c r="AR874" s="148"/>
      <c r="AS874" s="148"/>
      <c r="AT874" s="148"/>
      <c r="AU874" s="148"/>
      <c r="AV874" s="148"/>
      <c r="AW874" s="148"/>
      <c r="AX874" s="148"/>
      <c r="AY874" s="148"/>
      <c r="AZ874" s="148"/>
      <c r="BA874" s="148"/>
      <c r="BB874" s="148"/>
      <c r="BC874" s="148"/>
      <c r="BD874" s="148"/>
      <c r="BE874" s="148"/>
      <c r="BF874" s="148"/>
      <c r="BG874" s="148"/>
      <c r="BH874" s="148"/>
      <c r="BI874" s="148"/>
      <c r="BJ874" s="148"/>
      <c r="BK874" s="148"/>
      <c r="BL874" s="148"/>
      <c r="BM874" s="148"/>
      <c r="BN874" s="148"/>
      <c r="BO874" s="148"/>
      <c r="BP874" s="148"/>
      <c r="BQ874" s="148"/>
      <c r="BR874" s="148"/>
      <c r="BS874" s="148"/>
      <c r="BT874" s="148"/>
      <c r="BU874" s="148"/>
      <c r="BV874" s="148"/>
      <c r="BW874" s="148"/>
      <c r="BX874" s="148"/>
      <c r="BY874" s="148"/>
      <c r="BZ874" s="148"/>
      <c r="CA874" s="148"/>
      <c r="CB874" s="148"/>
      <c r="CC874" s="148"/>
      <c r="CD874" s="148"/>
      <c r="CE874" s="148"/>
      <c r="CF874" s="148"/>
      <c r="CG874" s="148"/>
      <c r="CH874" s="148"/>
      <c r="CI874" s="148"/>
      <c r="CJ874" s="148"/>
      <c r="CK874" s="148"/>
      <c r="CL874" s="148"/>
      <c r="CM874" s="148"/>
      <c r="CN874" s="148"/>
      <c r="CO874" s="148"/>
      <c r="CP874" s="148"/>
      <c r="CQ874" s="148"/>
      <c r="CR874" s="148"/>
      <c r="CS874" s="148"/>
      <c r="CT874" s="148"/>
      <c r="CU874" s="148"/>
      <c r="CV874" s="148"/>
      <c r="CW874" s="148"/>
      <c r="CX874" s="148"/>
      <c r="CY874" s="148"/>
      <c r="CZ874" s="148"/>
      <c r="DA874" s="148"/>
      <c r="DB874" s="148"/>
      <c r="DC874" s="148"/>
      <c r="DD874" s="148"/>
      <c r="DE874" s="148"/>
      <c r="DF874" s="148"/>
      <c r="DG874" s="148"/>
      <c r="DH874" s="148"/>
      <c r="DI874" s="148"/>
      <c r="DJ874" s="148"/>
      <c r="DK874" s="148"/>
      <c r="DL874" s="148"/>
      <c r="DM874" s="148"/>
      <c r="DN874" s="148"/>
      <c r="DO874" s="148"/>
      <c r="DP874" s="148"/>
      <c r="DQ874" s="148"/>
      <c r="DR874" s="148"/>
      <c r="DS874" s="148"/>
      <c r="DT874" s="148"/>
      <c r="DU874" s="148"/>
      <c r="DV874" s="148"/>
      <c r="DW874" s="148"/>
      <c r="DX874" s="148"/>
      <c r="DY874" s="148"/>
      <c r="DZ874" s="148"/>
      <c r="EA874" s="148"/>
      <c r="EB874" s="148"/>
      <c r="EC874" s="148"/>
      <c r="ED874" s="148"/>
      <c r="EE874" s="148"/>
      <c r="EF874" s="148"/>
      <c r="EG874" s="148"/>
      <c r="EH874" s="148"/>
      <c r="EI874" s="148"/>
      <c r="EJ874" s="148"/>
      <c r="EK874" s="148"/>
      <c r="EL874" s="148"/>
      <c r="EM874" s="148"/>
      <c r="EN874" s="148"/>
      <c r="EO874" s="148"/>
      <c r="EP874" s="148"/>
      <c r="EQ874" s="148"/>
      <c r="ER874" s="148"/>
      <c r="ES874" s="148"/>
      <c r="ET874" s="148"/>
      <c r="EU874" s="148"/>
      <c r="EV874" s="148"/>
      <c r="EW874" s="148"/>
      <c r="EX874" s="148"/>
      <c r="EY874" s="148"/>
      <c r="EZ874" s="148"/>
      <c r="FA874" s="148"/>
      <c r="FB874" s="148"/>
      <c r="FC874" s="148"/>
      <c r="FD874" s="148"/>
      <c r="FE874" s="148"/>
      <c r="FF874" s="148"/>
      <c r="FG874" s="148"/>
      <c r="FH874" s="148"/>
      <c r="FI874" s="148"/>
      <c r="FJ874" s="148"/>
      <c r="FK874" s="148"/>
      <c r="FL874" s="148"/>
      <c r="FM874" s="148"/>
      <c r="FN874" s="148"/>
      <c r="FO874" s="148"/>
      <c r="FP874" s="148"/>
      <c r="FQ874" s="148"/>
      <c r="FR874" s="148"/>
      <c r="FS874" s="148"/>
      <c r="FT874" s="148"/>
      <c r="FU874" s="148"/>
      <c r="FV874" s="148"/>
      <c r="FW874" s="148"/>
      <c r="FX874" s="148"/>
      <c r="FY874" s="148"/>
      <c r="FZ874" s="148"/>
      <c r="GA874" s="148"/>
      <c r="GB874" s="148"/>
      <c r="GC874" s="148"/>
      <c r="GD874" s="148"/>
      <c r="GE874" s="148"/>
      <c r="GF874" s="148"/>
      <c r="GG874" s="148"/>
      <c r="GH874" s="148"/>
      <c r="GI874" s="148"/>
      <c r="GJ874" s="148"/>
      <c r="GK874" s="148"/>
      <c r="GL874" s="148"/>
      <c r="GM874" s="148"/>
      <c r="GN874" s="148"/>
      <c r="GO874" s="148"/>
      <c r="GP874" s="148"/>
      <c r="GQ874" s="148"/>
      <c r="GR874" s="148"/>
      <c r="GS874" s="148"/>
      <c r="GT874" s="148"/>
      <c r="GU874" s="148"/>
      <c r="GV874" s="148"/>
      <c r="GW874" s="148"/>
      <c r="GX874" s="148"/>
      <c r="GY874" s="148"/>
      <c r="GZ874" s="148"/>
      <c r="HA874" s="148"/>
      <c r="HB874" s="148"/>
      <c r="HC874" s="148"/>
      <c r="HD874" s="148"/>
      <c r="HE874" s="148"/>
      <c r="HF874" s="148"/>
      <c r="HG874" s="148"/>
      <c r="HH874" s="148"/>
      <c r="HI874" s="148"/>
      <c r="HJ874" s="148"/>
      <c r="HK874" s="148"/>
      <c r="HL874" s="148"/>
      <c r="HM874" s="148"/>
      <c r="HN874" s="148"/>
      <c r="HO874" s="148"/>
      <c r="HP874" s="148"/>
      <c r="HQ874" s="148"/>
      <c r="HR874" s="148"/>
      <c r="HS874" s="148"/>
      <c r="HT874" s="148"/>
      <c r="HU874" s="148"/>
      <c r="HV874" s="148"/>
      <c r="HW874" s="148"/>
      <c r="HX874" s="148"/>
      <c r="HY874" s="148"/>
      <c r="HZ874" s="148"/>
      <c r="IA874" s="148"/>
      <c r="IB874" s="148"/>
      <c r="IC874" s="148"/>
      <c r="ID874" s="148"/>
      <c r="IE874" s="148"/>
      <c r="IF874" s="148"/>
      <c r="IG874" s="148"/>
      <c r="IH874" s="148"/>
      <c r="II874" s="148"/>
      <c r="IJ874" s="148"/>
      <c r="IK874" s="148"/>
      <c r="IL874" s="148"/>
      <c r="IM874" s="148"/>
      <c r="IN874" s="148"/>
      <c r="IO874" s="148"/>
      <c r="IP874" s="148"/>
      <c r="IQ874" s="148"/>
      <c r="IR874" s="148"/>
      <c r="IS874" s="148"/>
      <c r="IT874" s="148"/>
      <c r="IU874" s="148"/>
      <c r="IV874" s="148"/>
    </row>
    <row r="875" spans="1:256" s="288" customFormat="1" ht="16.5" customHeight="1">
      <c r="A875" s="80">
        <f>SUBTOTAL(3,$B$9:B875)</f>
        <v>867</v>
      </c>
      <c r="B875" s="434" t="s">
        <v>2104</v>
      </c>
      <c r="C875" s="302" t="s">
        <v>2105</v>
      </c>
      <c r="D875" s="350" t="s">
        <v>924</v>
      </c>
      <c r="E875" s="68">
        <v>25</v>
      </c>
      <c r="F875" s="68">
        <v>6</v>
      </c>
      <c r="G875" s="68">
        <v>2002</v>
      </c>
      <c r="H875" s="81" t="s">
        <v>85</v>
      </c>
      <c r="I875" s="80">
        <v>11</v>
      </c>
      <c r="J875" s="68" t="s">
        <v>1019</v>
      </c>
      <c r="K875" s="80" t="s">
        <v>114</v>
      </c>
      <c r="L875" s="103" t="s">
        <v>41</v>
      </c>
      <c r="M875" s="4"/>
      <c r="N875" s="148"/>
      <c r="O875" s="433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  <c r="AA875" s="148"/>
      <c r="AB875" s="148"/>
      <c r="AC875" s="148"/>
      <c r="AD875" s="148"/>
      <c r="AE875" s="148"/>
      <c r="AF875" s="148"/>
      <c r="AG875" s="148"/>
      <c r="AH875" s="148"/>
      <c r="AI875" s="148"/>
      <c r="AJ875" s="148"/>
      <c r="AK875" s="148"/>
      <c r="AL875" s="148"/>
      <c r="AM875" s="148"/>
      <c r="AN875" s="148"/>
      <c r="AO875" s="148"/>
      <c r="AP875" s="148"/>
      <c r="AQ875" s="148"/>
      <c r="AR875" s="148"/>
      <c r="AS875" s="148"/>
      <c r="AT875" s="148"/>
      <c r="AU875" s="148"/>
      <c r="AV875" s="148"/>
      <c r="AW875" s="148"/>
      <c r="AX875" s="148"/>
      <c r="AY875" s="148"/>
      <c r="AZ875" s="148"/>
      <c r="BA875" s="148"/>
      <c r="BB875" s="148"/>
      <c r="BC875" s="148"/>
      <c r="BD875" s="148"/>
      <c r="BE875" s="148"/>
      <c r="BF875" s="148"/>
      <c r="BG875" s="148"/>
      <c r="BH875" s="148"/>
      <c r="BI875" s="148"/>
      <c r="BJ875" s="148"/>
      <c r="BK875" s="148"/>
      <c r="BL875" s="148"/>
      <c r="BM875" s="148"/>
      <c r="BN875" s="148"/>
      <c r="BO875" s="148"/>
      <c r="BP875" s="148"/>
      <c r="BQ875" s="148"/>
      <c r="BR875" s="148"/>
      <c r="BS875" s="148"/>
      <c r="BT875" s="148"/>
      <c r="BU875" s="148"/>
      <c r="BV875" s="148"/>
      <c r="BW875" s="148"/>
      <c r="BX875" s="148"/>
      <c r="BY875" s="148"/>
      <c r="BZ875" s="148"/>
      <c r="CA875" s="148"/>
      <c r="CB875" s="148"/>
      <c r="CC875" s="148"/>
      <c r="CD875" s="148"/>
      <c r="CE875" s="148"/>
      <c r="CF875" s="148"/>
      <c r="CG875" s="148"/>
      <c r="CH875" s="148"/>
      <c r="CI875" s="148"/>
      <c r="CJ875" s="148"/>
      <c r="CK875" s="148"/>
      <c r="CL875" s="148"/>
      <c r="CM875" s="148"/>
      <c r="CN875" s="148"/>
      <c r="CO875" s="148"/>
      <c r="CP875" s="148"/>
      <c r="CQ875" s="148"/>
      <c r="CR875" s="148"/>
      <c r="CS875" s="148"/>
      <c r="CT875" s="148"/>
      <c r="CU875" s="148"/>
      <c r="CV875" s="148"/>
      <c r="CW875" s="148"/>
      <c r="CX875" s="148"/>
      <c r="CY875" s="148"/>
      <c r="CZ875" s="148"/>
      <c r="DA875" s="148"/>
      <c r="DB875" s="148"/>
      <c r="DC875" s="148"/>
      <c r="DD875" s="148"/>
      <c r="DE875" s="148"/>
      <c r="DF875" s="148"/>
      <c r="DG875" s="148"/>
      <c r="DH875" s="148"/>
      <c r="DI875" s="148"/>
      <c r="DJ875" s="148"/>
      <c r="DK875" s="148"/>
      <c r="DL875" s="148"/>
      <c r="DM875" s="148"/>
      <c r="DN875" s="148"/>
      <c r="DO875" s="148"/>
      <c r="DP875" s="148"/>
      <c r="DQ875" s="148"/>
      <c r="DR875" s="148"/>
      <c r="DS875" s="148"/>
      <c r="DT875" s="148"/>
      <c r="DU875" s="148"/>
      <c r="DV875" s="148"/>
      <c r="DW875" s="148"/>
      <c r="DX875" s="148"/>
      <c r="DY875" s="148"/>
      <c r="DZ875" s="148"/>
      <c r="EA875" s="148"/>
      <c r="EB875" s="148"/>
      <c r="EC875" s="148"/>
      <c r="ED875" s="148"/>
      <c r="EE875" s="148"/>
      <c r="EF875" s="148"/>
      <c r="EG875" s="148"/>
      <c r="EH875" s="148"/>
      <c r="EI875" s="148"/>
      <c r="EJ875" s="148"/>
      <c r="EK875" s="148"/>
      <c r="EL875" s="148"/>
      <c r="EM875" s="148"/>
      <c r="EN875" s="148"/>
      <c r="EO875" s="148"/>
      <c r="EP875" s="148"/>
      <c r="EQ875" s="148"/>
      <c r="ER875" s="148"/>
      <c r="ES875" s="148"/>
      <c r="ET875" s="148"/>
      <c r="EU875" s="148"/>
      <c r="EV875" s="148"/>
      <c r="EW875" s="148"/>
      <c r="EX875" s="148"/>
      <c r="EY875" s="148"/>
      <c r="EZ875" s="148"/>
      <c r="FA875" s="148"/>
      <c r="FB875" s="148"/>
      <c r="FC875" s="148"/>
      <c r="FD875" s="148"/>
      <c r="FE875" s="148"/>
      <c r="FF875" s="148"/>
      <c r="FG875" s="148"/>
      <c r="FH875" s="148"/>
      <c r="FI875" s="148"/>
      <c r="FJ875" s="148"/>
      <c r="FK875" s="148"/>
      <c r="FL875" s="148"/>
      <c r="FM875" s="148"/>
      <c r="FN875" s="148"/>
      <c r="FO875" s="148"/>
      <c r="FP875" s="148"/>
      <c r="FQ875" s="148"/>
      <c r="FR875" s="148"/>
      <c r="FS875" s="148"/>
      <c r="FT875" s="148"/>
      <c r="FU875" s="148"/>
      <c r="FV875" s="148"/>
      <c r="FW875" s="148"/>
      <c r="FX875" s="148"/>
      <c r="FY875" s="148"/>
      <c r="FZ875" s="148"/>
      <c r="GA875" s="148"/>
      <c r="GB875" s="148"/>
      <c r="GC875" s="148"/>
      <c r="GD875" s="148"/>
      <c r="GE875" s="148"/>
      <c r="GF875" s="148"/>
      <c r="GG875" s="148"/>
      <c r="GH875" s="148"/>
      <c r="GI875" s="148"/>
      <c r="GJ875" s="148"/>
      <c r="GK875" s="148"/>
      <c r="GL875" s="148"/>
      <c r="GM875" s="148"/>
      <c r="GN875" s="148"/>
      <c r="GO875" s="148"/>
      <c r="GP875" s="148"/>
      <c r="GQ875" s="148"/>
      <c r="GR875" s="148"/>
      <c r="GS875" s="148"/>
      <c r="GT875" s="148"/>
      <c r="GU875" s="148"/>
      <c r="GV875" s="148"/>
      <c r="GW875" s="148"/>
      <c r="GX875" s="148"/>
      <c r="GY875" s="148"/>
      <c r="GZ875" s="148"/>
      <c r="HA875" s="148"/>
      <c r="HB875" s="148"/>
      <c r="HC875" s="148"/>
      <c r="HD875" s="148"/>
      <c r="HE875" s="148"/>
      <c r="HF875" s="148"/>
      <c r="HG875" s="148"/>
      <c r="HH875" s="148"/>
      <c r="HI875" s="148"/>
      <c r="HJ875" s="148"/>
      <c r="HK875" s="148"/>
      <c r="HL875" s="148"/>
      <c r="HM875" s="148"/>
      <c r="HN875" s="148"/>
      <c r="HO875" s="148"/>
      <c r="HP875" s="148"/>
      <c r="HQ875" s="148"/>
      <c r="HR875" s="148"/>
      <c r="HS875" s="148"/>
      <c r="HT875" s="148"/>
      <c r="HU875" s="148"/>
      <c r="HV875" s="148"/>
      <c r="HW875" s="148"/>
      <c r="HX875" s="148"/>
      <c r="HY875" s="148"/>
      <c r="HZ875" s="148"/>
      <c r="IA875" s="148"/>
      <c r="IB875" s="148"/>
      <c r="IC875" s="148"/>
      <c r="ID875" s="148"/>
      <c r="IE875" s="148"/>
      <c r="IF875" s="148"/>
      <c r="IG875" s="148"/>
      <c r="IH875" s="148"/>
      <c r="II875" s="148"/>
      <c r="IJ875" s="148"/>
      <c r="IK875" s="148"/>
      <c r="IL875" s="148"/>
      <c r="IM875" s="148"/>
      <c r="IN875" s="148"/>
      <c r="IO875" s="148"/>
      <c r="IP875" s="148"/>
      <c r="IQ875" s="148"/>
      <c r="IR875" s="148"/>
      <c r="IS875" s="148"/>
      <c r="IT875" s="148"/>
      <c r="IU875" s="148"/>
      <c r="IV875" s="148"/>
    </row>
    <row r="876" spans="1:256" s="288" customFormat="1" ht="16.5" customHeight="1">
      <c r="A876" s="80">
        <f>SUBTOTAL(3,$B$9:B876)</f>
        <v>868</v>
      </c>
      <c r="B876" s="434" t="s">
        <v>2106</v>
      </c>
      <c r="C876" s="302" t="s">
        <v>2107</v>
      </c>
      <c r="D876" s="348" t="s">
        <v>924</v>
      </c>
      <c r="E876" s="103">
        <v>14</v>
      </c>
      <c r="F876" s="103">
        <v>2</v>
      </c>
      <c r="G876" s="68">
        <v>2002</v>
      </c>
      <c r="H876" s="81" t="s">
        <v>81</v>
      </c>
      <c r="I876" s="86">
        <v>11</v>
      </c>
      <c r="J876" s="68" t="s">
        <v>1019</v>
      </c>
      <c r="K876" s="80" t="s">
        <v>82</v>
      </c>
      <c r="L876" s="103" t="s">
        <v>41</v>
      </c>
      <c r="M876" s="69"/>
      <c r="N876" s="148"/>
      <c r="O876" s="433"/>
      <c r="P876" s="1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  <c r="AA876" s="148"/>
      <c r="AB876" s="148"/>
      <c r="AC876" s="148"/>
      <c r="AD876" s="148"/>
      <c r="AE876" s="148"/>
      <c r="AF876" s="148"/>
      <c r="AG876" s="148"/>
      <c r="AH876" s="148"/>
      <c r="AI876" s="148"/>
      <c r="AJ876" s="148"/>
      <c r="AK876" s="148"/>
      <c r="AL876" s="148"/>
      <c r="AM876" s="148"/>
      <c r="AN876" s="148"/>
      <c r="AO876" s="148"/>
      <c r="AP876" s="148"/>
      <c r="AQ876" s="148"/>
      <c r="AR876" s="148"/>
      <c r="AS876" s="148"/>
      <c r="AT876" s="148"/>
      <c r="AU876" s="148"/>
      <c r="AV876" s="148"/>
      <c r="AW876" s="148"/>
      <c r="AX876" s="148"/>
      <c r="AY876" s="148"/>
      <c r="AZ876" s="148"/>
      <c r="BA876" s="148"/>
      <c r="BB876" s="148"/>
      <c r="BC876" s="148"/>
      <c r="BD876" s="148"/>
      <c r="BE876" s="148"/>
      <c r="BF876" s="148"/>
      <c r="BG876" s="148"/>
      <c r="BH876" s="148"/>
      <c r="BI876" s="148"/>
      <c r="BJ876" s="148"/>
      <c r="BK876" s="148"/>
      <c r="BL876" s="148"/>
      <c r="BM876" s="148"/>
      <c r="BN876" s="148"/>
      <c r="BO876" s="148"/>
      <c r="BP876" s="148"/>
      <c r="BQ876" s="148"/>
      <c r="BR876" s="148"/>
      <c r="BS876" s="148"/>
      <c r="BT876" s="148"/>
      <c r="BU876" s="148"/>
      <c r="BV876" s="148"/>
      <c r="BW876" s="148"/>
      <c r="BX876" s="148"/>
      <c r="BY876" s="148"/>
      <c r="BZ876" s="148"/>
      <c r="CA876" s="148"/>
      <c r="CB876" s="148"/>
      <c r="CC876" s="148"/>
      <c r="CD876" s="148"/>
      <c r="CE876" s="148"/>
      <c r="CF876" s="148"/>
      <c r="CG876" s="148"/>
      <c r="CH876" s="148"/>
      <c r="CI876" s="148"/>
      <c r="CJ876" s="148"/>
      <c r="CK876" s="148"/>
      <c r="CL876" s="148"/>
      <c r="CM876" s="148"/>
      <c r="CN876" s="148"/>
      <c r="CO876" s="148"/>
      <c r="CP876" s="148"/>
      <c r="CQ876" s="148"/>
      <c r="CR876" s="148"/>
      <c r="CS876" s="148"/>
      <c r="CT876" s="148"/>
      <c r="CU876" s="148"/>
      <c r="CV876" s="148"/>
      <c r="CW876" s="148"/>
      <c r="CX876" s="148"/>
      <c r="CY876" s="148"/>
      <c r="CZ876" s="148"/>
      <c r="DA876" s="148"/>
      <c r="DB876" s="148"/>
      <c r="DC876" s="148"/>
      <c r="DD876" s="148"/>
      <c r="DE876" s="148"/>
      <c r="DF876" s="148"/>
      <c r="DG876" s="148"/>
      <c r="DH876" s="148"/>
      <c r="DI876" s="148"/>
      <c r="DJ876" s="148"/>
      <c r="DK876" s="148"/>
      <c r="DL876" s="148"/>
      <c r="DM876" s="148"/>
      <c r="DN876" s="148"/>
      <c r="DO876" s="148"/>
      <c r="DP876" s="148"/>
      <c r="DQ876" s="148"/>
      <c r="DR876" s="148"/>
      <c r="DS876" s="148"/>
      <c r="DT876" s="148"/>
      <c r="DU876" s="148"/>
      <c r="DV876" s="148"/>
      <c r="DW876" s="148"/>
      <c r="DX876" s="148"/>
      <c r="DY876" s="148"/>
      <c r="DZ876" s="148"/>
      <c r="EA876" s="148"/>
      <c r="EB876" s="148"/>
      <c r="EC876" s="148"/>
      <c r="ED876" s="148"/>
      <c r="EE876" s="148"/>
      <c r="EF876" s="148"/>
      <c r="EG876" s="148"/>
      <c r="EH876" s="148"/>
      <c r="EI876" s="148"/>
      <c r="EJ876" s="148"/>
      <c r="EK876" s="148"/>
      <c r="EL876" s="148"/>
      <c r="EM876" s="148"/>
      <c r="EN876" s="148"/>
      <c r="EO876" s="148"/>
      <c r="EP876" s="148"/>
      <c r="EQ876" s="148"/>
      <c r="ER876" s="148"/>
      <c r="ES876" s="148"/>
      <c r="ET876" s="148"/>
      <c r="EU876" s="148"/>
      <c r="EV876" s="148"/>
      <c r="EW876" s="148"/>
      <c r="EX876" s="148"/>
      <c r="EY876" s="148"/>
      <c r="EZ876" s="148"/>
      <c r="FA876" s="148"/>
      <c r="FB876" s="148"/>
      <c r="FC876" s="148"/>
      <c r="FD876" s="148"/>
      <c r="FE876" s="148"/>
      <c r="FF876" s="148"/>
      <c r="FG876" s="148"/>
      <c r="FH876" s="148"/>
      <c r="FI876" s="148"/>
      <c r="FJ876" s="148"/>
      <c r="FK876" s="148"/>
      <c r="FL876" s="148"/>
      <c r="FM876" s="148"/>
      <c r="FN876" s="148"/>
      <c r="FO876" s="148"/>
      <c r="FP876" s="148"/>
      <c r="FQ876" s="148"/>
      <c r="FR876" s="148"/>
      <c r="FS876" s="148"/>
      <c r="FT876" s="148"/>
      <c r="FU876" s="148"/>
      <c r="FV876" s="148"/>
      <c r="FW876" s="148"/>
      <c r="FX876" s="148"/>
      <c r="FY876" s="148"/>
      <c r="FZ876" s="148"/>
      <c r="GA876" s="148"/>
      <c r="GB876" s="148"/>
      <c r="GC876" s="148"/>
      <c r="GD876" s="148"/>
      <c r="GE876" s="148"/>
      <c r="GF876" s="148"/>
      <c r="GG876" s="148"/>
      <c r="GH876" s="148"/>
      <c r="GI876" s="148"/>
      <c r="GJ876" s="148"/>
      <c r="GK876" s="148"/>
      <c r="GL876" s="148"/>
      <c r="GM876" s="148"/>
      <c r="GN876" s="148"/>
      <c r="GO876" s="148"/>
      <c r="GP876" s="148"/>
      <c r="GQ876" s="148"/>
      <c r="GR876" s="148"/>
      <c r="GS876" s="148"/>
      <c r="GT876" s="148"/>
      <c r="GU876" s="148"/>
      <c r="GV876" s="148"/>
      <c r="GW876" s="148"/>
      <c r="GX876" s="148"/>
      <c r="GY876" s="148"/>
      <c r="GZ876" s="148"/>
      <c r="HA876" s="148"/>
      <c r="HB876" s="148"/>
      <c r="HC876" s="148"/>
      <c r="HD876" s="148"/>
      <c r="HE876" s="148"/>
      <c r="HF876" s="148"/>
      <c r="HG876" s="148"/>
      <c r="HH876" s="148"/>
      <c r="HI876" s="148"/>
      <c r="HJ876" s="148"/>
      <c r="HK876" s="148"/>
      <c r="HL876" s="148"/>
      <c r="HM876" s="148"/>
      <c r="HN876" s="148"/>
      <c r="HO876" s="148"/>
      <c r="HP876" s="148"/>
      <c r="HQ876" s="148"/>
      <c r="HR876" s="148"/>
      <c r="HS876" s="148"/>
      <c r="HT876" s="148"/>
      <c r="HU876" s="148"/>
      <c r="HV876" s="148"/>
      <c r="HW876" s="148"/>
      <c r="HX876" s="148"/>
      <c r="HY876" s="148"/>
      <c r="HZ876" s="148"/>
      <c r="IA876" s="148"/>
      <c r="IB876" s="148"/>
      <c r="IC876" s="148"/>
      <c r="ID876" s="148"/>
      <c r="IE876" s="148"/>
      <c r="IF876" s="148"/>
      <c r="IG876" s="148"/>
      <c r="IH876" s="148"/>
      <c r="II876" s="148"/>
      <c r="IJ876" s="148"/>
      <c r="IK876" s="148"/>
      <c r="IL876" s="148"/>
      <c r="IM876" s="148"/>
      <c r="IN876" s="148"/>
      <c r="IO876" s="148"/>
      <c r="IP876" s="148"/>
      <c r="IQ876" s="148"/>
      <c r="IR876" s="148"/>
      <c r="IS876" s="148"/>
      <c r="IT876" s="148"/>
      <c r="IU876" s="148"/>
      <c r="IV876" s="148"/>
    </row>
    <row r="877" spans="1:256" s="288" customFormat="1" ht="16.5" customHeight="1">
      <c r="A877" s="80">
        <f>SUBTOTAL(3,$B$9:B877)</f>
        <v>869</v>
      </c>
      <c r="B877" s="434" t="s">
        <v>2108</v>
      </c>
      <c r="C877" s="67" t="s">
        <v>383</v>
      </c>
      <c r="D877" s="351" t="s">
        <v>599</v>
      </c>
      <c r="E877" s="111" t="s">
        <v>103</v>
      </c>
      <c r="F877" s="69">
        <v>4</v>
      </c>
      <c r="G877" s="69">
        <v>2002</v>
      </c>
      <c r="H877" s="69" t="s">
        <v>85</v>
      </c>
      <c r="I877" s="69">
        <v>11</v>
      </c>
      <c r="J877" s="68" t="s">
        <v>1019</v>
      </c>
      <c r="K877" s="69" t="s">
        <v>98</v>
      </c>
      <c r="L877" s="103" t="s">
        <v>41</v>
      </c>
      <c r="M877" s="69"/>
      <c r="N877" s="148"/>
      <c r="O877" s="433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  <c r="AA877" s="148"/>
      <c r="AB877" s="148"/>
      <c r="AC877" s="148"/>
      <c r="AD877" s="148"/>
      <c r="AE877" s="148"/>
      <c r="AF877" s="148"/>
      <c r="AG877" s="148"/>
      <c r="AH877" s="148"/>
      <c r="AI877" s="148"/>
      <c r="AJ877" s="148"/>
      <c r="AK877" s="148"/>
      <c r="AL877" s="148"/>
      <c r="AM877" s="148"/>
      <c r="AN877" s="148"/>
      <c r="AO877" s="148"/>
      <c r="AP877" s="148"/>
      <c r="AQ877" s="148"/>
      <c r="AR877" s="148"/>
      <c r="AS877" s="148"/>
      <c r="AT877" s="148"/>
      <c r="AU877" s="148"/>
      <c r="AV877" s="148"/>
      <c r="AW877" s="148"/>
      <c r="AX877" s="148"/>
      <c r="AY877" s="148"/>
      <c r="AZ877" s="148"/>
      <c r="BA877" s="148"/>
      <c r="BB877" s="148"/>
      <c r="BC877" s="148"/>
      <c r="BD877" s="148"/>
      <c r="BE877" s="148"/>
      <c r="BF877" s="148"/>
      <c r="BG877" s="148"/>
      <c r="BH877" s="148"/>
      <c r="BI877" s="148"/>
      <c r="BJ877" s="148"/>
      <c r="BK877" s="148"/>
      <c r="BL877" s="148"/>
      <c r="BM877" s="148"/>
      <c r="BN877" s="148"/>
      <c r="BO877" s="148"/>
      <c r="BP877" s="148"/>
      <c r="BQ877" s="148"/>
      <c r="BR877" s="148"/>
      <c r="BS877" s="148"/>
      <c r="BT877" s="148"/>
      <c r="BU877" s="148"/>
      <c r="BV877" s="148"/>
      <c r="BW877" s="148"/>
      <c r="BX877" s="148"/>
      <c r="BY877" s="148"/>
      <c r="BZ877" s="148"/>
      <c r="CA877" s="148"/>
      <c r="CB877" s="148"/>
      <c r="CC877" s="148"/>
      <c r="CD877" s="148"/>
      <c r="CE877" s="148"/>
      <c r="CF877" s="148"/>
      <c r="CG877" s="148"/>
      <c r="CH877" s="148"/>
      <c r="CI877" s="148"/>
      <c r="CJ877" s="148"/>
      <c r="CK877" s="148"/>
      <c r="CL877" s="148"/>
      <c r="CM877" s="148"/>
      <c r="CN877" s="148"/>
      <c r="CO877" s="148"/>
      <c r="CP877" s="148"/>
      <c r="CQ877" s="148"/>
      <c r="CR877" s="148"/>
      <c r="CS877" s="148"/>
      <c r="CT877" s="148"/>
      <c r="CU877" s="148"/>
      <c r="CV877" s="148"/>
      <c r="CW877" s="148"/>
      <c r="CX877" s="148"/>
      <c r="CY877" s="148"/>
      <c r="CZ877" s="148"/>
      <c r="DA877" s="148"/>
      <c r="DB877" s="148"/>
      <c r="DC877" s="148"/>
      <c r="DD877" s="148"/>
      <c r="DE877" s="148"/>
      <c r="DF877" s="148"/>
      <c r="DG877" s="148"/>
      <c r="DH877" s="148"/>
      <c r="DI877" s="148"/>
      <c r="DJ877" s="148"/>
      <c r="DK877" s="148"/>
      <c r="DL877" s="148"/>
      <c r="DM877" s="148"/>
      <c r="DN877" s="148"/>
      <c r="DO877" s="148"/>
      <c r="DP877" s="148"/>
      <c r="DQ877" s="148"/>
      <c r="DR877" s="148"/>
      <c r="DS877" s="148"/>
      <c r="DT877" s="148"/>
      <c r="DU877" s="148"/>
      <c r="DV877" s="148"/>
      <c r="DW877" s="148"/>
      <c r="DX877" s="148"/>
      <c r="DY877" s="148"/>
      <c r="DZ877" s="148"/>
      <c r="EA877" s="148"/>
      <c r="EB877" s="148"/>
      <c r="EC877" s="148"/>
      <c r="ED877" s="148"/>
      <c r="EE877" s="148"/>
      <c r="EF877" s="148"/>
      <c r="EG877" s="148"/>
      <c r="EH877" s="148"/>
      <c r="EI877" s="148"/>
      <c r="EJ877" s="148"/>
      <c r="EK877" s="148"/>
      <c r="EL877" s="148"/>
      <c r="EM877" s="148"/>
      <c r="EN877" s="148"/>
      <c r="EO877" s="148"/>
      <c r="EP877" s="148"/>
      <c r="EQ877" s="148"/>
      <c r="ER877" s="148"/>
      <c r="ES877" s="148"/>
      <c r="ET877" s="148"/>
      <c r="EU877" s="148"/>
      <c r="EV877" s="148"/>
      <c r="EW877" s="148"/>
      <c r="EX877" s="148"/>
      <c r="EY877" s="148"/>
      <c r="EZ877" s="148"/>
      <c r="FA877" s="148"/>
      <c r="FB877" s="148"/>
      <c r="FC877" s="148"/>
      <c r="FD877" s="148"/>
      <c r="FE877" s="148"/>
      <c r="FF877" s="148"/>
      <c r="FG877" s="148"/>
      <c r="FH877" s="148"/>
      <c r="FI877" s="148"/>
      <c r="FJ877" s="148"/>
      <c r="FK877" s="148"/>
      <c r="FL877" s="148"/>
      <c r="FM877" s="148"/>
      <c r="FN877" s="148"/>
      <c r="FO877" s="148"/>
      <c r="FP877" s="148"/>
      <c r="FQ877" s="148"/>
      <c r="FR877" s="148"/>
      <c r="FS877" s="148"/>
      <c r="FT877" s="148"/>
      <c r="FU877" s="148"/>
      <c r="FV877" s="148"/>
      <c r="FW877" s="148"/>
      <c r="FX877" s="148"/>
      <c r="FY877" s="148"/>
      <c r="FZ877" s="148"/>
      <c r="GA877" s="148"/>
      <c r="GB877" s="148"/>
      <c r="GC877" s="148"/>
      <c r="GD877" s="148"/>
      <c r="GE877" s="148"/>
      <c r="GF877" s="148"/>
      <c r="GG877" s="148"/>
      <c r="GH877" s="148"/>
      <c r="GI877" s="148"/>
      <c r="GJ877" s="148"/>
      <c r="GK877" s="148"/>
      <c r="GL877" s="148"/>
      <c r="GM877" s="148"/>
      <c r="GN877" s="148"/>
      <c r="GO877" s="148"/>
      <c r="GP877" s="148"/>
      <c r="GQ877" s="148"/>
      <c r="GR877" s="148"/>
      <c r="GS877" s="148"/>
      <c r="GT877" s="148"/>
      <c r="GU877" s="148"/>
      <c r="GV877" s="148"/>
      <c r="GW877" s="148"/>
      <c r="GX877" s="148"/>
      <c r="GY877" s="148"/>
      <c r="GZ877" s="148"/>
      <c r="HA877" s="148"/>
      <c r="HB877" s="148"/>
      <c r="HC877" s="148"/>
      <c r="HD877" s="148"/>
      <c r="HE877" s="148"/>
      <c r="HF877" s="148"/>
      <c r="HG877" s="148"/>
      <c r="HH877" s="148"/>
      <c r="HI877" s="148"/>
      <c r="HJ877" s="148"/>
      <c r="HK877" s="148"/>
      <c r="HL877" s="148"/>
      <c r="HM877" s="148"/>
      <c r="HN877" s="148"/>
      <c r="HO877" s="148"/>
      <c r="HP877" s="148"/>
      <c r="HQ877" s="148"/>
      <c r="HR877" s="148"/>
      <c r="HS877" s="148"/>
      <c r="HT877" s="148"/>
      <c r="HU877" s="148"/>
      <c r="HV877" s="148"/>
      <c r="HW877" s="148"/>
      <c r="HX877" s="148"/>
      <c r="HY877" s="148"/>
      <c r="HZ877" s="148"/>
      <c r="IA877" s="148"/>
      <c r="IB877" s="148"/>
      <c r="IC877" s="148"/>
      <c r="ID877" s="148"/>
      <c r="IE877" s="148"/>
      <c r="IF877" s="148"/>
      <c r="IG877" s="148"/>
      <c r="IH877" s="148"/>
      <c r="II877" s="148"/>
      <c r="IJ877" s="148"/>
      <c r="IK877" s="148"/>
      <c r="IL877" s="148"/>
      <c r="IM877" s="148"/>
      <c r="IN877" s="148"/>
      <c r="IO877" s="148"/>
      <c r="IP877" s="148"/>
      <c r="IQ877" s="148"/>
      <c r="IR877" s="148"/>
      <c r="IS877" s="148"/>
      <c r="IT877" s="148"/>
      <c r="IU877" s="148"/>
      <c r="IV877" s="148"/>
    </row>
    <row r="878" spans="1:256" s="288" customFormat="1" ht="16.5" customHeight="1">
      <c r="A878" s="80">
        <f>SUBTOTAL(3,$B$9:B878)</f>
        <v>870</v>
      </c>
      <c r="B878" s="434" t="s">
        <v>2109</v>
      </c>
      <c r="C878" s="163" t="s">
        <v>2110</v>
      </c>
      <c r="D878" s="348" t="s">
        <v>199</v>
      </c>
      <c r="E878" s="146" t="s">
        <v>91</v>
      </c>
      <c r="F878" s="146" t="s">
        <v>205</v>
      </c>
      <c r="G878" s="7">
        <v>2002</v>
      </c>
      <c r="H878" s="103" t="s">
        <v>344</v>
      </c>
      <c r="I878" s="6">
        <v>11</v>
      </c>
      <c r="J878" s="68" t="s">
        <v>1019</v>
      </c>
      <c r="K878" s="4" t="s">
        <v>193</v>
      </c>
      <c r="L878" s="103" t="s">
        <v>41</v>
      </c>
      <c r="M878" s="69"/>
      <c r="N878" s="148"/>
      <c r="O878" s="433"/>
      <c r="P878" s="1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  <c r="AA878" s="148"/>
      <c r="AB878" s="148"/>
      <c r="AC878" s="148"/>
      <c r="AD878" s="148"/>
      <c r="AE878" s="148"/>
      <c r="AF878" s="148"/>
      <c r="AG878" s="148"/>
      <c r="AH878" s="148"/>
      <c r="AI878" s="148"/>
      <c r="AJ878" s="148"/>
      <c r="AK878" s="148"/>
      <c r="AL878" s="148"/>
      <c r="AM878" s="148"/>
      <c r="AN878" s="148"/>
      <c r="AO878" s="148"/>
      <c r="AP878" s="148"/>
      <c r="AQ878" s="148"/>
      <c r="AR878" s="148"/>
      <c r="AS878" s="148"/>
      <c r="AT878" s="148"/>
      <c r="AU878" s="148"/>
      <c r="AV878" s="148"/>
      <c r="AW878" s="148"/>
      <c r="AX878" s="148"/>
      <c r="AY878" s="148"/>
      <c r="AZ878" s="148"/>
      <c r="BA878" s="148"/>
      <c r="BB878" s="148"/>
      <c r="BC878" s="148"/>
      <c r="BD878" s="148"/>
      <c r="BE878" s="148"/>
      <c r="BF878" s="148"/>
      <c r="BG878" s="148"/>
      <c r="BH878" s="148"/>
      <c r="BI878" s="148"/>
      <c r="BJ878" s="148"/>
      <c r="BK878" s="148"/>
      <c r="BL878" s="148"/>
      <c r="BM878" s="148"/>
      <c r="BN878" s="148"/>
      <c r="BO878" s="148"/>
      <c r="BP878" s="148"/>
      <c r="BQ878" s="148"/>
      <c r="BR878" s="148"/>
      <c r="BS878" s="148"/>
      <c r="BT878" s="148"/>
      <c r="BU878" s="148"/>
      <c r="BV878" s="148"/>
      <c r="BW878" s="148"/>
      <c r="BX878" s="148"/>
      <c r="BY878" s="148"/>
      <c r="BZ878" s="148"/>
      <c r="CA878" s="148"/>
      <c r="CB878" s="148"/>
      <c r="CC878" s="148"/>
      <c r="CD878" s="148"/>
      <c r="CE878" s="148"/>
      <c r="CF878" s="148"/>
      <c r="CG878" s="148"/>
      <c r="CH878" s="148"/>
      <c r="CI878" s="148"/>
      <c r="CJ878" s="148"/>
      <c r="CK878" s="148"/>
      <c r="CL878" s="148"/>
      <c r="CM878" s="148"/>
      <c r="CN878" s="148"/>
      <c r="CO878" s="148"/>
      <c r="CP878" s="148"/>
      <c r="CQ878" s="148"/>
      <c r="CR878" s="148"/>
      <c r="CS878" s="148"/>
      <c r="CT878" s="148"/>
      <c r="CU878" s="148"/>
      <c r="CV878" s="148"/>
      <c r="CW878" s="148"/>
      <c r="CX878" s="148"/>
      <c r="CY878" s="148"/>
      <c r="CZ878" s="148"/>
      <c r="DA878" s="148"/>
      <c r="DB878" s="148"/>
      <c r="DC878" s="148"/>
      <c r="DD878" s="148"/>
      <c r="DE878" s="148"/>
      <c r="DF878" s="148"/>
      <c r="DG878" s="148"/>
      <c r="DH878" s="148"/>
      <c r="DI878" s="148"/>
      <c r="DJ878" s="148"/>
      <c r="DK878" s="148"/>
      <c r="DL878" s="148"/>
      <c r="DM878" s="148"/>
      <c r="DN878" s="148"/>
      <c r="DO878" s="148"/>
      <c r="DP878" s="148"/>
      <c r="DQ878" s="148"/>
      <c r="DR878" s="148"/>
      <c r="DS878" s="148"/>
      <c r="DT878" s="148"/>
      <c r="DU878" s="148"/>
      <c r="DV878" s="148"/>
      <c r="DW878" s="148"/>
      <c r="DX878" s="148"/>
      <c r="DY878" s="148"/>
      <c r="DZ878" s="148"/>
      <c r="EA878" s="148"/>
      <c r="EB878" s="148"/>
      <c r="EC878" s="148"/>
      <c r="ED878" s="148"/>
      <c r="EE878" s="148"/>
      <c r="EF878" s="148"/>
      <c r="EG878" s="148"/>
      <c r="EH878" s="148"/>
      <c r="EI878" s="148"/>
      <c r="EJ878" s="148"/>
      <c r="EK878" s="148"/>
      <c r="EL878" s="148"/>
      <c r="EM878" s="148"/>
      <c r="EN878" s="148"/>
      <c r="EO878" s="148"/>
      <c r="EP878" s="148"/>
      <c r="EQ878" s="148"/>
      <c r="ER878" s="148"/>
      <c r="ES878" s="148"/>
      <c r="ET878" s="148"/>
      <c r="EU878" s="148"/>
      <c r="EV878" s="148"/>
      <c r="EW878" s="148"/>
      <c r="EX878" s="148"/>
      <c r="EY878" s="148"/>
      <c r="EZ878" s="148"/>
      <c r="FA878" s="148"/>
      <c r="FB878" s="148"/>
      <c r="FC878" s="148"/>
      <c r="FD878" s="148"/>
      <c r="FE878" s="148"/>
      <c r="FF878" s="148"/>
      <c r="FG878" s="148"/>
      <c r="FH878" s="148"/>
      <c r="FI878" s="148"/>
      <c r="FJ878" s="148"/>
      <c r="FK878" s="148"/>
      <c r="FL878" s="148"/>
      <c r="FM878" s="148"/>
      <c r="FN878" s="148"/>
      <c r="FO878" s="148"/>
      <c r="FP878" s="148"/>
      <c r="FQ878" s="148"/>
      <c r="FR878" s="148"/>
      <c r="FS878" s="148"/>
      <c r="FT878" s="148"/>
      <c r="FU878" s="148"/>
      <c r="FV878" s="148"/>
      <c r="FW878" s="148"/>
      <c r="FX878" s="148"/>
      <c r="FY878" s="148"/>
      <c r="FZ878" s="148"/>
      <c r="GA878" s="148"/>
      <c r="GB878" s="148"/>
      <c r="GC878" s="148"/>
      <c r="GD878" s="148"/>
      <c r="GE878" s="148"/>
      <c r="GF878" s="148"/>
      <c r="GG878" s="148"/>
      <c r="GH878" s="148"/>
      <c r="GI878" s="148"/>
      <c r="GJ878" s="148"/>
      <c r="GK878" s="148"/>
      <c r="GL878" s="148"/>
      <c r="GM878" s="148"/>
      <c r="GN878" s="148"/>
      <c r="GO878" s="148"/>
      <c r="GP878" s="148"/>
      <c r="GQ878" s="148"/>
      <c r="GR878" s="148"/>
      <c r="GS878" s="148"/>
      <c r="GT878" s="148"/>
      <c r="GU878" s="148"/>
      <c r="GV878" s="148"/>
      <c r="GW878" s="148"/>
      <c r="GX878" s="148"/>
      <c r="GY878" s="148"/>
      <c r="GZ878" s="148"/>
      <c r="HA878" s="148"/>
      <c r="HB878" s="148"/>
      <c r="HC878" s="148"/>
      <c r="HD878" s="148"/>
      <c r="HE878" s="148"/>
      <c r="HF878" s="148"/>
      <c r="HG878" s="148"/>
      <c r="HH878" s="148"/>
      <c r="HI878" s="148"/>
      <c r="HJ878" s="148"/>
      <c r="HK878" s="148"/>
      <c r="HL878" s="148"/>
      <c r="HM878" s="148"/>
      <c r="HN878" s="148"/>
      <c r="HO878" s="148"/>
      <c r="HP878" s="148"/>
      <c r="HQ878" s="148"/>
      <c r="HR878" s="148"/>
      <c r="HS878" s="148"/>
      <c r="HT878" s="148"/>
      <c r="HU878" s="148"/>
      <c r="HV878" s="148"/>
      <c r="HW878" s="148"/>
      <c r="HX878" s="148"/>
      <c r="HY878" s="148"/>
      <c r="HZ878" s="148"/>
      <c r="IA878" s="148"/>
      <c r="IB878" s="148"/>
      <c r="IC878" s="148"/>
      <c r="ID878" s="148"/>
      <c r="IE878" s="148"/>
      <c r="IF878" s="148"/>
      <c r="IG878" s="148"/>
      <c r="IH878" s="148"/>
      <c r="II878" s="148"/>
      <c r="IJ878" s="148"/>
      <c r="IK878" s="148"/>
      <c r="IL878" s="148"/>
      <c r="IM878" s="148"/>
      <c r="IN878" s="148"/>
      <c r="IO878" s="148"/>
      <c r="IP878" s="148"/>
      <c r="IQ878" s="148"/>
      <c r="IR878" s="148"/>
      <c r="IS878" s="148"/>
      <c r="IT878" s="148"/>
      <c r="IU878" s="148"/>
      <c r="IV878" s="148"/>
    </row>
    <row r="879" spans="1:256" s="288" customFormat="1" ht="16.5" customHeight="1">
      <c r="A879" s="80">
        <f>SUBTOTAL(3,$B$9:B879)</f>
        <v>871</v>
      </c>
      <c r="B879" s="434" t="s">
        <v>2111</v>
      </c>
      <c r="C879" s="163" t="s">
        <v>2112</v>
      </c>
      <c r="D879" s="349" t="s">
        <v>199</v>
      </c>
      <c r="E879" s="7">
        <v>10</v>
      </c>
      <c r="F879" s="7">
        <v>1</v>
      </c>
      <c r="G879" s="7">
        <v>2002</v>
      </c>
      <c r="H879" s="104" t="s">
        <v>883</v>
      </c>
      <c r="I879" s="6">
        <v>11</v>
      </c>
      <c r="J879" s="68" t="s">
        <v>1019</v>
      </c>
      <c r="K879" s="4" t="s">
        <v>806</v>
      </c>
      <c r="L879" s="103" t="s">
        <v>41</v>
      </c>
      <c r="M879" s="69"/>
      <c r="N879" s="148"/>
      <c r="O879" s="433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  <c r="AA879" s="148"/>
      <c r="AB879" s="148"/>
      <c r="AC879" s="148"/>
      <c r="AD879" s="148"/>
      <c r="AE879" s="148"/>
      <c r="AF879" s="148"/>
      <c r="AG879" s="148"/>
      <c r="AH879" s="148"/>
      <c r="AI879" s="148"/>
      <c r="AJ879" s="148"/>
      <c r="AK879" s="148"/>
      <c r="AL879" s="148"/>
      <c r="AM879" s="148"/>
      <c r="AN879" s="148"/>
      <c r="AO879" s="148"/>
      <c r="AP879" s="148"/>
      <c r="AQ879" s="148"/>
      <c r="AR879" s="148"/>
      <c r="AS879" s="148"/>
      <c r="AT879" s="148"/>
      <c r="AU879" s="148"/>
      <c r="AV879" s="148"/>
      <c r="AW879" s="148"/>
      <c r="AX879" s="148"/>
      <c r="AY879" s="148"/>
      <c r="AZ879" s="148"/>
      <c r="BA879" s="148"/>
      <c r="BB879" s="148"/>
      <c r="BC879" s="148"/>
      <c r="BD879" s="148"/>
      <c r="BE879" s="148"/>
      <c r="BF879" s="148"/>
      <c r="BG879" s="148"/>
      <c r="BH879" s="148"/>
      <c r="BI879" s="148"/>
      <c r="BJ879" s="148"/>
      <c r="BK879" s="148"/>
      <c r="BL879" s="148"/>
      <c r="BM879" s="148"/>
      <c r="BN879" s="148"/>
      <c r="BO879" s="148"/>
      <c r="BP879" s="148"/>
      <c r="BQ879" s="148"/>
      <c r="BR879" s="148"/>
      <c r="BS879" s="148"/>
      <c r="BT879" s="148"/>
      <c r="BU879" s="148"/>
      <c r="BV879" s="148"/>
      <c r="BW879" s="148"/>
      <c r="BX879" s="148"/>
      <c r="BY879" s="148"/>
      <c r="BZ879" s="148"/>
      <c r="CA879" s="148"/>
      <c r="CB879" s="148"/>
      <c r="CC879" s="148"/>
      <c r="CD879" s="148"/>
      <c r="CE879" s="148"/>
      <c r="CF879" s="148"/>
      <c r="CG879" s="148"/>
      <c r="CH879" s="148"/>
      <c r="CI879" s="148"/>
      <c r="CJ879" s="148"/>
      <c r="CK879" s="148"/>
      <c r="CL879" s="148"/>
      <c r="CM879" s="148"/>
      <c r="CN879" s="148"/>
      <c r="CO879" s="148"/>
      <c r="CP879" s="148"/>
      <c r="CQ879" s="148"/>
      <c r="CR879" s="148"/>
      <c r="CS879" s="148"/>
      <c r="CT879" s="148"/>
      <c r="CU879" s="148"/>
      <c r="CV879" s="148"/>
      <c r="CW879" s="148"/>
      <c r="CX879" s="148"/>
      <c r="CY879" s="148"/>
      <c r="CZ879" s="148"/>
      <c r="DA879" s="148"/>
      <c r="DB879" s="148"/>
      <c r="DC879" s="148"/>
      <c r="DD879" s="148"/>
      <c r="DE879" s="148"/>
      <c r="DF879" s="148"/>
      <c r="DG879" s="148"/>
      <c r="DH879" s="148"/>
      <c r="DI879" s="148"/>
      <c r="DJ879" s="148"/>
      <c r="DK879" s="148"/>
      <c r="DL879" s="148"/>
      <c r="DM879" s="148"/>
      <c r="DN879" s="148"/>
      <c r="DO879" s="148"/>
      <c r="DP879" s="148"/>
      <c r="DQ879" s="148"/>
      <c r="DR879" s="148"/>
      <c r="DS879" s="148"/>
      <c r="DT879" s="148"/>
      <c r="DU879" s="148"/>
      <c r="DV879" s="148"/>
      <c r="DW879" s="148"/>
      <c r="DX879" s="148"/>
      <c r="DY879" s="148"/>
      <c r="DZ879" s="148"/>
      <c r="EA879" s="148"/>
      <c r="EB879" s="148"/>
      <c r="EC879" s="148"/>
      <c r="ED879" s="148"/>
      <c r="EE879" s="148"/>
      <c r="EF879" s="148"/>
      <c r="EG879" s="148"/>
      <c r="EH879" s="148"/>
      <c r="EI879" s="148"/>
      <c r="EJ879" s="148"/>
      <c r="EK879" s="148"/>
      <c r="EL879" s="148"/>
      <c r="EM879" s="148"/>
      <c r="EN879" s="148"/>
      <c r="EO879" s="148"/>
      <c r="EP879" s="148"/>
      <c r="EQ879" s="148"/>
      <c r="ER879" s="148"/>
      <c r="ES879" s="148"/>
      <c r="ET879" s="148"/>
      <c r="EU879" s="148"/>
      <c r="EV879" s="148"/>
      <c r="EW879" s="148"/>
      <c r="EX879" s="148"/>
      <c r="EY879" s="148"/>
      <c r="EZ879" s="148"/>
      <c r="FA879" s="148"/>
      <c r="FB879" s="148"/>
      <c r="FC879" s="148"/>
      <c r="FD879" s="148"/>
      <c r="FE879" s="148"/>
      <c r="FF879" s="148"/>
      <c r="FG879" s="148"/>
      <c r="FH879" s="148"/>
      <c r="FI879" s="148"/>
      <c r="FJ879" s="148"/>
      <c r="FK879" s="148"/>
      <c r="FL879" s="148"/>
      <c r="FM879" s="148"/>
      <c r="FN879" s="148"/>
      <c r="FO879" s="148"/>
      <c r="FP879" s="148"/>
      <c r="FQ879" s="148"/>
      <c r="FR879" s="148"/>
      <c r="FS879" s="148"/>
      <c r="FT879" s="148"/>
      <c r="FU879" s="148"/>
      <c r="FV879" s="148"/>
      <c r="FW879" s="148"/>
      <c r="FX879" s="148"/>
      <c r="FY879" s="148"/>
      <c r="FZ879" s="148"/>
      <c r="GA879" s="148"/>
      <c r="GB879" s="148"/>
      <c r="GC879" s="148"/>
      <c r="GD879" s="148"/>
      <c r="GE879" s="148"/>
      <c r="GF879" s="148"/>
      <c r="GG879" s="148"/>
      <c r="GH879" s="148"/>
      <c r="GI879" s="148"/>
      <c r="GJ879" s="148"/>
      <c r="GK879" s="148"/>
      <c r="GL879" s="148"/>
      <c r="GM879" s="148"/>
      <c r="GN879" s="148"/>
      <c r="GO879" s="148"/>
      <c r="GP879" s="148"/>
      <c r="GQ879" s="148"/>
      <c r="GR879" s="148"/>
      <c r="GS879" s="148"/>
      <c r="GT879" s="148"/>
      <c r="GU879" s="148"/>
      <c r="GV879" s="148"/>
      <c r="GW879" s="148"/>
      <c r="GX879" s="148"/>
      <c r="GY879" s="148"/>
      <c r="GZ879" s="148"/>
      <c r="HA879" s="148"/>
      <c r="HB879" s="148"/>
      <c r="HC879" s="148"/>
      <c r="HD879" s="148"/>
      <c r="HE879" s="148"/>
      <c r="HF879" s="148"/>
      <c r="HG879" s="148"/>
      <c r="HH879" s="148"/>
      <c r="HI879" s="148"/>
      <c r="HJ879" s="148"/>
      <c r="HK879" s="148"/>
      <c r="HL879" s="148"/>
      <c r="HM879" s="148"/>
      <c r="HN879" s="148"/>
      <c r="HO879" s="148"/>
      <c r="HP879" s="148"/>
      <c r="HQ879" s="148"/>
      <c r="HR879" s="148"/>
      <c r="HS879" s="148"/>
      <c r="HT879" s="148"/>
      <c r="HU879" s="148"/>
      <c r="HV879" s="148"/>
      <c r="HW879" s="148"/>
      <c r="HX879" s="148"/>
      <c r="HY879" s="148"/>
      <c r="HZ879" s="148"/>
      <c r="IA879" s="148"/>
      <c r="IB879" s="148"/>
      <c r="IC879" s="148"/>
      <c r="ID879" s="148"/>
      <c r="IE879" s="148"/>
      <c r="IF879" s="148"/>
      <c r="IG879" s="148"/>
      <c r="IH879" s="148"/>
      <c r="II879" s="148"/>
      <c r="IJ879" s="148"/>
      <c r="IK879" s="148"/>
      <c r="IL879" s="148"/>
      <c r="IM879" s="148"/>
      <c r="IN879" s="148"/>
      <c r="IO879" s="148"/>
      <c r="IP879" s="148"/>
      <c r="IQ879" s="148"/>
      <c r="IR879" s="148"/>
      <c r="IS879" s="148"/>
      <c r="IT879" s="148"/>
      <c r="IU879" s="148"/>
      <c r="IV879" s="148"/>
    </row>
    <row r="880" spans="1:256" s="288" customFormat="1" ht="16.5" customHeight="1">
      <c r="A880" s="80">
        <f>SUBTOTAL(3,$B$9:B880)</f>
        <v>872</v>
      </c>
      <c r="B880" s="434" t="s">
        <v>2113</v>
      </c>
      <c r="C880" s="163" t="s">
        <v>2114</v>
      </c>
      <c r="D880" s="347" t="s">
        <v>424</v>
      </c>
      <c r="E880" s="69">
        <v>27</v>
      </c>
      <c r="F880" s="69">
        <v>10</v>
      </c>
      <c r="G880" s="69">
        <v>2002</v>
      </c>
      <c r="H880" s="69" t="s">
        <v>113</v>
      </c>
      <c r="I880" s="69">
        <v>11</v>
      </c>
      <c r="J880" s="68" t="s">
        <v>1019</v>
      </c>
      <c r="K880" s="69" t="s">
        <v>143</v>
      </c>
      <c r="L880" s="103" t="s">
        <v>41</v>
      </c>
      <c r="M880" s="82"/>
      <c r="N880" s="148"/>
      <c r="O880" s="433"/>
      <c r="P880" s="1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  <c r="AA880" s="148"/>
      <c r="AB880" s="148"/>
      <c r="AC880" s="148"/>
      <c r="AD880" s="148"/>
      <c r="AE880" s="148"/>
      <c r="AF880" s="148"/>
      <c r="AG880" s="148"/>
      <c r="AH880" s="148"/>
      <c r="AI880" s="148"/>
      <c r="AJ880" s="148"/>
      <c r="AK880" s="148"/>
      <c r="AL880" s="148"/>
      <c r="AM880" s="148"/>
      <c r="AN880" s="148"/>
      <c r="AO880" s="148"/>
      <c r="AP880" s="148"/>
      <c r="AQ880" s="148"/>
      <c r="AR880" s="148"/>
      <c r="AS880" s="148"/>
      <c r="AT880" s="148"/>
      <c r="AU880" s="148"/>
      <c r="AV880" s="148"/>
      <c r="AW880" s="148"/>
      <c r="AX880" s="148"/>
      <c r="AY880" s="148"/>
      <c r="AZ880" s="148"/>
      <c r="BA880" s="148"/>
      <c r="BB880" s="148"/>
      <c r="BC880" s="148"/>
      <c r="BD880" s="148"/>
      <c r="BE880" s="148"/>
      <c r="BF880" s="148"/>
      <c r="BG880" s="148"/>
      <c r="BH880" s="148"/>
      <c r="BI880" s="148"/>
      <c r="BJ880" s="148"/>
      <c r="BK880" s="148"/>
      <c r="BL880" s="148"/>
      <c r="BM880" s="148"/>
      <c r="BN880" s="148"/>
      <c r="BO880" s="148"/>
      <c r="BP880" s="148"/>
      <c r="BQ880" s="148"/>
      <c r="BR880" s="148"/>
      <c r="BS880" s="148"/>
      <c r="BT880" s="148"/>
      <c r="BU880" s="148"/>
      <c r="BV880" s="148"/>
      <c r="BW880" s="148"/>
      <c r="BX880" s="148"/>
      <c r="BY880" s="148"/>
      <c r="BZ880" s="148"/>
      <c r="CA880" s="148"/>
      <c r="CB880" s="148"/>
      <c r="CC880" s="148"/>
      <c r="CD880" s="148"/>
      <c r="CE880" s="148"/>
      <c r="CF880" s="148"/>
      <c r="CG880" s="148"/>
      <c r="CH880" s="148"/>
      <c r="CI880" s="148"/>
      <c r="CJ880" s="148"/>
      <c r="CK880" s="148"/>
      <c r="CL880" s="148"/>
      <c r="CM880" s="148"/>
      <c r="CN880" s="148"/>
      <c r="CO880" s="148"/>
      <c r="CP880" s="148"/>
      <c r="CQ880" s="148"/>
      <c r="CR880" s="148"/>
      <c r="CS880" s="148"/>
      <c r="CT880" s="148"/>
      <c r="CU880" s="148"/>
      <c r="CV880" s="148"/>
      <c r="CW880" s="148"/>
      <c r="CX880" s="148"/>
      <c r="CY880" s="148"/>
      <c r="CZ880" s="148"/>
      <c r="DA880" s="148"/>
      <c r="DB880" s="148"/>
      <c r="DC880" s="148"/>
      <c r="DD880" s="148"/>
      <c r="DE880" s="148"/>
      <c r="DF880" s="148"/>
      <c r="DG880" s="148"/>
      <c r="DH880" s="148"/>
      <c r="DI880" s="148"/>
      <c r="DJ880" s="148"/>
      <c r="DK880" s="148"/>
      <c r="DL880" s="148"/>
      <c r="DM880" s="148"/>
      <c r="DN880" s="148"/>
      <c r="DO880" s="148"/>
      <c r="DP880" s="148"/>
      <c r="DQ880" s="148"/>
      <c r="DR880" s="148"/>
      <c r="DS880" s="148"/>
      <c r="DT880" s="148"/>
      <c r="DU880" s="148"/>
      <c r="DV880" s="148"/>
      <c r="DW880" s="148"/>
      <c r="DX880" s="148"/>
      <c r="DY880" s="148"/>
      <c r="DZ880" s="148"/>
      <c r="EA880" s="148"/>
      <c r="EB880" s="148"/>
      <c r="EC880" s="148"/>
      <c r="ED880" s="148"/>
      <c r="EE880" s="148"/>
      <c r="EF880" s="148"/>
      <c r="EG880" s="148"/>
      <c r="EH880" s="148"/>
      <c r="EI880" s="148"/>
      <c r="EJ880" s="148"/>
      <c r="EK880" s="148"/>
      <c r="EL880" s="148"/>
      <c r="EM880" s="148"/>
      <c r="EN880" s="148"/>
      <c r="EO880" s="148"/>
      <c r="EP880" s="148"/>
      <c r="EQ880" s="148"/>
      <c r="ER880" s="148"/>
      <c r="ES880" s="148"/>
      <c r="ET880" s="148"/>
      <c r="EU880" s="148"/>
      <c r="EV880" s="148"/>
      <c r="EW880" s="148"/>
      <c r="EX880" s="148"/>
      <c r="EY880" s="148"/>
      <c r="EZ880" s="148"/>
      <c r="FA880" s="148"/>
      <c r="FB880" s="148"/>
      <c r="FC880" s="148"/>
      <c r="FD880" s="148"/>
      <c r="FE880" s="148"/>
      <c r="FF880" s="148"/>
      <c r="FG880" s="148"/>
      <c r="FH880" s="148"/>
      <c r="FI880" s="148"/>
      <c r="FJ880" s="148"/>
      <c r="FK880" s="148"/>
      <c r="FL880" s="148"/>
      <c r="FM880" s="148"/>
      <c r="FN880" s="148"/>
      <c r="FO880" s="148"/>
      <c r="FP880" s="148"/>
      <c r="FQ880" s="148"/>
      <c r="FR880" s="148"/>
      <c r="FS880" s="148"/>
      <c r="FT880" s="148"/>
      <c r="FU880" s="148"/>
      <c r="FV880" s="148"/>
      <c r="FW880" s="148"/>
      <c r="FX880" s="148"/>
      <c r="FY880" s="148"/>
      <c r="FZ880" s="148"/>
      <c r="GA880" s="148"/>
      <c r="GB880" s="148"/>
      <c r="GC880" s="148"/>
      <c r="GD880" s="148"/>
      <c r="GE880" s="148"/>
      <c r="GF880" s="148"/>
      <c r="GG880" s="148"/>
      <c r="GH880" s="148"/>
      <c r="GI880" s="148"/>
      <c r="GJ880" s="148"/>
      <c r="GK880" s="148"/>
      <c r="GL880" s="148"/>
      <c r="GM880" s="148"/>
      <c r="GN880" s="148"/>
      <c r="GO880" s="148"/>
      <c r="GP880" s="148"/>
      <c r="GQ880" s="148"/>
      <c r="GR880" s="148"/>
      <c r="GS880" s="148"/>
      <c r="GT880" s="148"/>
      <c r="GU880" s="148"/>
      <c r="GV880" s="148"/>
      <c r="GW880" s="148"/>
      <c r="GX880" s="148"/>
      <c r="GY880" s="148"/>
      <c r="GZ880" s="148"/>
      <c r="HA880" s="148"/>
      <c r="HB880" s="148"/>
      <c r="HC880" s="148"/>
      <c r="HD880" s="148"/>
      <c r="HE880" s="148"/>
      <c r="HF880" s="148"/>
      <c r="HG880" s="148"/>
      <c r="HH880" s="148"/>
      <c r="HI880" s="148"/>
      <c r="HJ880" s="148"/>
      <c r="HK880" s="148"/>
      <c r="HL880" s="148"/>
      <c r="HM880" s="148"/>
      <c r="HN880" s="148"/>
      <c r="HO880" s="148"/>
      <c r="HP880" s="148"/>
      <c r="HQ880" s="148"/>
      <c r="HR880" s="148"/>
      <c r="HS880" s="148"/>
      <c r="HT880" s="148"/>
      <c r="HU880" s="148"/>
      <c r="HV880" s="148"/>
      <c r="HW880" s="148"/>
      <c r="HX880" s="148"/>
      <c r="HY880" s="148"/>
      <c r="HZ880" s="148"/>
      <c r="IA880" s="148"/>
      <c r="IB880" s="148"/>
      <c r="IC880" s="148"/>
      <c r="ID880" s="148"/>
      <c r="IE880" s="148"/>
      <c r="IF880" s="148"/>
      <c r="IG880" s="148"/>
      <c r="IH880" s="148"/>
      <c r="II880" s="148"/>
      <c r="IJ880" s="148"/>
      <c r="IK880" s="148"/>
      <c r="IL880" s="148"/>
      <c r="IM880" s="148"/>
      <c r="IN880" s="148"/>
      <c r="IO880" s="148"/>
      <c r="IP880" s="148"/>
      <c r="IQ880" s="148"/>
      <c r="IR880" s="148"/>
      <c r="IS880" s="148"/>
      <c r="IT880" s="148"/>
      <c r="IU880" s="148"/>
      <c r="IV880" s="148"/>
    </row>
    <row r="881" spans="1:256" s="288" customFormat="1" ht="16.5" customHeight="1">
      <c r="A881" s="80">
        <f>SUBTOTAL(3,$B$9:B881)</f>
        <v>873</v>
      </c>
      <c r="B881" s="434" t="s">
        <v>2115</v>
      </c>
      <c r="C881" s="373" t="s">
        <v>713</v>
      </c>
      <c r="D881" s="356" t="s">
        <v>2116</v>
      </c>
      <c r="E881" s="166" t="s">
        <v>743</v>
      </c>
      <c r="F881" s="166" t="s">
        <v>102</v>
      </c>
      <c r="G881" s="120" t="s">
        <v>1501</v>
      </c>
      <c r="H881" s="166" t="s">
        <v>324</v>
      </c>
      <c r="I881" s="166">
        <v>11</v>
      </c>
      <c r="J881" s="68" t="s">
        <v>1019</v>
      </c>
      <c r="K881" s="69" t="s">
        <v>335</v>
      </c>
      <c r="L881" s="103" t="s">
        <v>41</v>
      </c>
      <c r="M881" s="82"/>
      <c r="N881" s="148"/>
      <c r="O881" s="433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  <c r="AA881" s="148"/>
      <c r="AB881" s="148"/>
      <c r="AC881" s="148"/>
      <c r="AD881" s="148"/>
      <c r="AE881" s="148"/>
      <c r="AF881" s="148"/>
      <c r="AG881" s="148"/>
      <c r="AH881" s="148"/>
      <c r="AI881" s="148"/>
      <c r="AJ881" s="148"/>
      <c r="AK881" s="148"/>
      <c r="AL881" s="148"/>
      <c r="AM881" s="148"/>
      <c r="AN881" s="148"/>
      <c r="AO881" s="148"/>
      <c r="AP881" s="148"/>
      <c r="AQ881" s="148"/>
      <c r="AR881" s="148"/>
      <c r="AS881" s="148"/>
      <c r="AT881" s="148"/>
      <c r="AU881" s="148"/>
      <c r="AV881" s="148"/>
      <c r="AW881" s="148"/>
      <c r="AX881" s="148"/>
      <c r="AY881" s="148"/>
      <c r="AZ881" s="148"/>
      <c r="BA881" s="148"/>
      <c r="BB881" s="148"/>
      <c r="BC881" s="148"/>
      <c r="BD881" s="148"/>
      <c r="BE881" s="148"/>
      <c r="BF881" s="148"/>
      <c r="BG881" s="148"/>
      <c r="BH881" s="148"/>
      <c r="BI881" s="148"/>
      <c r="BJ881" s="148"/>
      <c r="BK881" s="148"/>
      <c r="BL881" s="148"/>
      <c r="BM881" s="148"/>
      <c r="BN881" s="148"/>
      <c r="BO881" s="148"/>
      <c r="BP881" s="148"/>
      <c r="BQ881" s="148"/>
      <c r="BR881" s="148"/>
      <c r="BS881" s="148"/>
      <c r="BT881" s="148"/>
      <c r="BU881" s="148"/>
      <c r="BV881" s="148"/>
      <c r="BW881" s="148"/>
      <c r="BX881" s="148"/>
      <c r="BY881" s="148"/>
      <c r="BZ881" s="148"/>
      <c r="CA881" s="148"/>
      <c r="CB881" s="148"/>
      <c r="CC881" s="148"/>
      <c r="CD881" s="148"/>
      <c r="CE881" s="148"/>
      <c r="CF881" s="148"/>
      <c r="CG881" s="148"/>
      <c r="CH881" s="148"/>
      <c r="CI881" s="148"/>
      <c r="CJ881" s="148"/>
      <c r="CK881" s="148"/>
      <c r="CL881" s="148"/>
      <c r="CM881" s="148"/>
      <c r="CN881" s="148"/>
      <c r="CO881" s="148"/>
      <c r="CP881" s="148"/>
      <c r="CQ881" s="148"/>
      <c r="CR881" s="148"/>
      <c r="CS881" s="148"/>
      <c r="CT881" s="148"/>
      <c r="CU881" s="148"/>
      <c r="CV881" s="148"/>
      <c r="CW881" s="148"/>
      <c r="CX881" s="148"/>
      <c r="CY881" s="148"/>
      <c r="CZ881" s="148"/>
      <c r="DA881" s="148"/>
      <c r="DB881" s="148"/>
      <c r="DC881" s="148"/>
      <c r="DD881" s="148"/>
      <c r="DE881" s="148"/>
      <c r="DF881" s="148"/>
      <c r="DG881" s="148"/>
      <c r="DH881" s="148"/>
      <c r="DI881" s="148"/>
      <c r="DJ881" s="148"/>
      <c r="DK881" s="148"/>
      <c r="DL881" s="148"/>
      <c r="DM881" s="148"/>
      <c r="DN881" s="148"/>
      <c r="DO881" s="148"/>
      <c r="DP881" s="148"/>
      <c r="DQ881" s="148"/>
      <c r="DR881" s="148"/>
      <c r="DS881" s="148"/>
      <c r="DT881" s="148"/>
      <c r="DU881" s="148"/>
      <c r="DV881" s="148"/>
      <c r="DW881" s="148"/>
      <c r="DX881" s="148"/>
      <c r="DY881" s="148"/>
      <c r="DZ881" s="148"/>
      <c r="EA881" s="148"/>
      <c r="EB881" s="148"/>
      <c r="EC881" s="148"/>
      <c r="ED881" s="148"/>
      <c r="EE881" s="148"/>
      <c r="EF881" s="148"/>
      <c r="EG881" s="148"/>
      <c r="EH881" s="148"/>
      <c r="EI881" s="148"/>
      <c r="EJ881" s="148"/>
      <c r="EK881" s="148"/>
      <c r="EL881" s="148"/>
      <c r="EM881" s="148"/>
      <c r="EN881" s="148"/>
      <c r="EO881" s="148"/>
      <c r="EP881" s="148"/>
      <c r="EQ881" s="148"/>
      <c r="ER881" s="148"/>
      <c r="ES881" s="148"/>
      <c r="ET881" s="148"/>
      <c r="EU881" s="148"/>
      <c r="EV881" s="148"/>
      <c r="EW881" s="148"/>
      <c r="EX881" s="148"/>
      <c r="EY881" s="148"/>
      <c r="EZ881" s="148"/>
      <c r="FA881" s="148"/>
      <c r="FB881" s="148"/>
      <c r="FC881" s="148"/>
      <c r="FD881" s="148"/>
      <c r="FE881" s="148"/>
      <c r="FF881" s="148"/>
      <c r="FG881" s="148"/>
      <c r="FH881" s="148"/>
      <c r="FI881" s="148"/>
      <c r="FJ881" s="148"/>
      <c r="FK881" s="148"/>
      <c r="FL881" s="148"/>
      <c r="FM881" s="148"/>
      <c r="FN881" s="148"/>
      <c r="FO881" s="148"/>
      <c r="FP881" s="148"/>
      <c r="FQ881" s="148"/>
      <c r="FR881" s="148"/>
      <c r="FS881" s="148"/>
      <c r="FT881" s="148"/>
      <c r="FU881" s="148"/>
      <c r="FV881" s="148"/>
      <c r="FW881" s="148"/>
      <c r="FX881" s="148"/>
      <c r="FY881" s="148"/>
      <c r="FZ881" s="148"/>
      <c r="GA881" s="148"/>
      <c r="GB881" s="148"/>
      <c r="GC881" s="148"/>
      <c r="GD881" s="148"/>
      <c r="GE881" s="148"/>
      <c r="GF881" s="148"/>
      <c r="GG881" s="148"/>
      <c r="GH881" s="148"/>
      <c r="GI881" s="148"/>
      <c r="GJ881" s="148"/>
      <c r="GK881" s="148"/>
      <c r="GL881" s="148"/>
      <c r="GM881" s="148"/>
      <c r="GN881" s="148"/>
      <c r="GO881" s="148"/>
      <c r="GP881" s="148"/>
      <c r="GQ881" s="148"/>
      <c r="GR881" s="148"/>
      <c r="GS881" s="148"/>
      <c r="GT881" s="148"/>
      <c r="GU881" s="148"/>
      <c r="GV881" s="148"/>
      <c r="GW881" s="148"/>
      <c r="GX881" s="148"/>
      <c r="GY881" s="148"/>
      <c r="GZ881" s="148"/>
      <c r="HA881" s="148"/>
      <c r="HB881" s="148"/>
      <c r="HC881" s="148"/>
      <c r="HD881" s="148"/>
      <c r="HE881" s="148"/>
      <c r="HF881" s="148"/>
      <c r="HG881" s="148"/>
      <c r="HH881" s="148"/>
      <c r="HI881" s="148"/>
      <c r="HJ881" s="148"/>
      <c r="HK881" s="148"/>
      <c r="HL881" s="148"/>
      <c r="HM881" s="148"/>
      <c r="HN881" s="148"/>
      <c r="HO881" s="148"/>
      <c r="HP881" s="148"/>
      <c r="HQ881" s="148"/>
      <c r="HR881" s="148"/>
      <c r="HS881" s="148"/>
      <c r="HT881" s="148"/>
      <c r="HU881" s="148"/>
      <c r="HV881" s="148"/>
      <c r="HW881" s="148"/>
      <c r="HX881" s="148"/>
      <c r="HY881" s="148"/>
      <c r="HZ881" s="148"/>
      <c r="IA881" s="148"/>
      <c r="IB881" s="148"/>
      <c r="IC881" s="148"/>
      <c r="ID881" s="148"/>
      <c r="IE881" s="148"/>
      <c r="IF881" s="148"/>
      <c r="IG881" s="148"/>
      <c r="IH881" s="148"/>
      <c r="II881" s="148"/>
      <c r="IJ881" s="148"/>
      <c r="IK881" s="148"/>
      <c r="IL881" s="148"/>
      <c r="IM881" s="148"/>
      <c r="IN881" s="148"/>
      <c r="IO881" s="148"/>
      <c r="IP881" s="148"/>
      <c r="IQ881" s="148"/>
      <c r="IR881" s="148"/>
      <c r="IS881" s="148"/>
      <c r="IT881" s="148"/>
      <c r="IU881" s="148"/>
      <c r="IV881" s="148"/>
    </row>
    <row r="882" spans="1:256" s="288" customFormat="1" ht="16.5" customHeight="1">
      <c r="A882" s="80">
        <f>SUBTOTAL(3,$B$9:B882)</f>
        <v>874</v>
      </c>
      <c r="B882" s="434" t="s">
        <v>2117</v>
      </c>
      <c r="C882" s="163" t="s">
        <v>2118</v>
      </c>
      <c r="D882" s="332" t="s">
        <v>427</v>
      </c>
      <c r="E882" s="7">
        <v>1</v>
      </c>
      <c r="F882" s="7">
        <v>1</v>
      </c>
      <c r="G882" s="7">
        <v>2002</v>
      </c>
      <c r="H882" s="6" t="s">
        <v>85</v>
      </c>
      <c r="I882" s="6">
        <v>11</v>
      </c>
      <c r="J882" s="68" t="s">
        <v>1019</v>
      </c>
      <c r="K882" s="4" t="s">
        <v>86</v>
      </c>
      <c r="L882" s="103" t="s">
        <v>41</v>
      </c>
      <c r="M882" s="69"/>
      <c r="N882" s="148"/>
      <c r="O882" s="433"/>
      <c r="P882" s="1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  <c r="AA882" s="148"/>
      <c r="AB882" s="148"/>
      <c r="AC882" s="148"/>
      <c r="AD882" s="148"/>
      <c r="AE882" s="148"/>
      <c r="AF882" s="148"/>
      <c r="AG882" s="148"/>
      <c r="AH882" s="148"/>
      <c r="AI882" s="148"/>
      <c r="AJ882" s="148"/>
      <c r="AK882" s="148"/>
      <c r="AL882" s="148"/>
      <c r="AM882" s="148"/>
      <c r="AN882" s="148"/>
      <c r="AO882" s="148"/>
      <c r="AP882" s="148"/>
      <c r="AQ882" s="148"/>
      <c r="AR882" s="148"/>
      <c r="AS882" s="148"/>
      <c r="AT882" s="148"/>
      <c r="AU882" s="148"/>
      <c r="AV882" s="148"/>
      <c r="AW882" s="148"/>
      <c r="AX882" s="148"/>
      <c r="AY882" s="148"/>
      <c r="AZ882" s="148"/>
      <c r="BA882" s="148"/>
      <c r="BB882" s="148"/>
      <c r="BC882" s="148"/>
      <c r="BD882" s="148"/>
      <c r="BE882" s="148"/>
      <c r="BF882" s="148"/>
      <c r="BG882" s="148"/>
      <c r="BH882" s="148"/>
      <c r="BI882" s="148"/>
      <c r="BJ882" s="148"/>
      <c r="BK882" s="148"/>
      <c r="BL882" s="148"/>
      <c r="BM882" s="148"/>
      <c r="BN882" s="148"/>
      <c r="BO882" s="148"/>
      <c r="BP882" s="148"/>
      <c r="BQ882" s="148"/>
      <c r="BR882" s="148"/>
      <c r="BS882" s="148"/>
      <c r="BT882" s="148"/>
      <c r="BU882" s="148"/>
      <c r="BV882" s="148"/>
      <c r="BW882" s="148"/>
      <c r="BX882" s="148"/>
      <c r="BY882" s="148"/>
      <c r="BZ882" s="148"/>
      <c r="CA882" s="148"/>
      <c r="CB882" s="148"/>
      <c r="CC882" s="148"/>
      <c r="CD882" s="148"/>
      <c r="CE882" s="148"/>
      <c r="CF882" s="148"/>
      <c r="CG882" s="148"/>
      <c r="CH882" s="148"/>
      <c r="CI882" s="148"/>
      <c r="CJ882" s="148"/>
      <c r="CK882" s="148"/>
      <c r="CL882" s="148"/>
      <c r="CM882" s="148"/>
      <c r="CN882" s="148"/>
      <c r="CO882" s="148"/>
      <c r="CP882" s="148"/>
      <c r="CQ882" s="148"/>
      <c r="CR882" s="148"/>
      <c r="CS882" s="148"/>
      <c r="CT882" s="148"/>
      <c r="CU882" s="148"/>
      <c r="CV882" s="148"/>
      <c r="CW882" s="148"/>
      <c r="CX882" s="148"/>
      <c r="CY882" s="148"/>
      <c r="CZ882" s="148"/>
      <c r="DA882" s="148"/>
      <c r="DB882" s="148"/>
      <c r="DC882" s="148"/>
      <c r="DD882" s="148"/>
      <c r="DE882" s="148"/>
      <c r="DF882" s="148"/>
      <c r="DG882" s="148"/>
      <c r="DH882" s="148"/>
      <c r="DI882" s="148"/>
      <c r="DJ882" s="148"/>
      <c r="DK882" s="148"/>
      <c r="DL882" s="148"/>
      <c r="DM882" s="148"/>
      <c r="DN882" s="148"/>
      <c r="DO882" s="148"/>
      <c r="DP882" s="148"/>
      <c r="DQ882" s="148"/>
      <c r="DR882" s="148"/>
      <c r="DS882" s="148"/>
      <c r="DT882" s="148"/>
      <c r="DU882" s="148"/>
      <c r="DV882" s="148"/>
      <c r="DW882" s="148"/>
      <c r="DX882" s="148"/>
      <c r="DY882" s="148"/>
      <c r="DZ882" s="148"/>
      <c r="EA882" s="148"/>
      <c r="EB882" s="148"/>
      <c r="EC882" s="148"/>
      <c r="ED882" s="148"/>
      <c r="EE882" s="148"/>
      <c r="EF882" s="148"/>
      <c r="EG882" s="148"/>
      <c r="EH882" s="148"/>
      <c r="EI882" s="148"/>
      <c r="EJ882" s="148"/>
      <c r="EK882" s="148"/>
      <c r="EL882" s="148"/>
      <c r="EM882" s="148"/>
      <c r="EN882" s="148"/>
      <c r="EO882" s="148"/>
      <c r="EP882" s="148"/>
      <c r="EQ882" s="148"/>
      <c r="ER882" s="148"/>
      <c r="ES882" s="148"/>
      <c r="ET882" s="148"/>
      <c r="EU882" s="148"/>
      <c r="EV882" s="148"/>
      <c r="EW882" s="148"/>
      <c r="EX882" s="148"/>
      <c r="EY882" s="148"/>
      <c r="EZ882" s="148"/>
      <c r="FA882" s="148"/>
      <c r="FB882" s="148"/>
      <c r="FC882" s="148"/>
      <c r="FD882" s="148"/>
      <c r="FE882" s="148"/>
      <c r="FF882" s="148"/>
      <c r="FG882" s="148"/>
      <c r="FH882" s="148"/>
      <c r="FI882" s="148"/>
      <c r="FJ882" s="148"/>
      <c r="FK882" s="148"/>
      <c r="FL882" s="148"/>
      <c r="FM882" s="148"/>
      <c r="FN882" s="148"/>
      <c r="FO882" s="148"/>
      <c r="FP882" s="148"/>
      <c r="FQ882" s="148"/>
      <c r="FR882" s="148"/>
      <c r="FS882" s="148"/>
      <c r="FT882" s="148"/>
      <c r="FU882" s="148"/>
      <c r="FV882" s="148"/>
      <c r="FW882" s="148"/>
      <c r="FX882" s="148"/>
      <c r="FY882" s="148"/>
      <c r="FZ882" s="148"/>
      <c r="GA882" s="148"/>
      <c r="GB882" s="148"/>
      <c r="GC882" s="148"/>
      <c r="GD882" s="148"/>
      <c r="GE882" s="148"/>
      <c r="GF882" s="148"/>
      <c r="GG882" s="148"/>
      <c r="GH882" s="148"/>
      <c r="GI882" s="148"/>
      <c r="GJ882" s="148"/>
      <c r="GK882" s="148"/>
      <c r="GL882" s="148"/>
      <c r="GM882" s="148"/>
      <c r="GN882" s="148"/>
      <c r="GO882" s="148"/>
      <c r="GP882" s="148"/>
      <c r="GQ882" s="148"/>
      <c r="GR882" s="148"/>
      <c r="GS882" s="148"/>
      <c r="GT882" s="148"/>
      <c r="GU882" s="148"/>
      <c r="GV882" s="148"/>
      <c r="GW882" s="148"/>
      <c r="GX882" s="148"/>
      <c r="GY882" s="148"/>
      <c r="GZ882" s="148"/>
      <c r="HA882" s="148"/>
      <c r="HB882" s="148"/>
      <c r="HC882" s="148"/>
      <c r="HD882" s="148"/>
      <c r="HE882" s="148"/>
      <c r="HF882" s="148"/>
      <c r="HG882" s="148"/>
      <c r="HH882" s="148"/>
      <c r="HI882" s="148"/>
      <c r="HJ882" s="148"/>
      <c r="HK882" s="148"/>
      <c r="HL882" s="148"/>
      <c r="HM882" s="148"/>
      <c r="HN882" s="148"/>
      <c r="HO882" s="148"/>
      <c r="HP882" s="148"/>
      <c r="HQ882" s="148"/>
      <c r="HR882" s="148"/>
      <c r="HS882" s="148"/>
      <c r="HT882" s="148"/>
      <c r="HU882" s="148"/>
      <c r="HV882" s="148"/>
      <c r="HW882" s="148"/>
      <c r="HX882" s="148"/>
      <c r="HY882" s="148"/>
      <c r="HZ882" s="148"/>
      <c r="IA882" s="148"/>
      <c r="IB882" s="148"/>
      <c r="IC882" s="148"/>
      <c r="ID882" s="148"/>
      <c r="IE882" s="148"/>
      <c r="IF882" s="148"/>
      <c r="IG882" s="148"/>
      <c r="IH882" s="148"/>
      <c r="II882" s="148"/>
      <c r="IJ882" s="148"/>
      <c r="IK882" s="148"/>
      <c r="IL882" s="148"/>
      <c r="IM882" s="148"/>
      <c r="IN882" s="148"/>
      <c r="IO882" s="148"/>
      <c r="IP882" s="148"/>
      <c r="IQ882" s="148"/>
      <c r="IR882" s="148"/>
      <c r="IS882" s="148"/>
      <c r="IT882" s="148"/>
      <c r="IU882" s="148"/>
      <c r="IV882" s="148"/>
    </row>
    <row r="883" spans="1:256" s="288" customFormat="1" ht="16.5" customHeight="1">
      <c r="A883" s="80">
        <f>SUBTOTAL(3,$B$9:B883)</f>
        <v>875</v>
      </c>
      <c r="B883" s="434" t="s">
        <v>2119</v>
      </c>
      <c r="C883" s="388" t="s">
        <v>2120</v>
      </c>
      <c r="D883" s="334" t="s">
        <v>229</v>
      </c>
      <c r="E883" s="103" t="s">
        <v>393</v>
      </c>
      <c r="F883" s="103" t="s">
        <v>91</v>
      </c>
      <c r="G883" s="103" t="s">
        <v>1501</v>
      </c>
      <c r="H883" s="5" t="s">
        <v>324</v>
      </c>
      <c r="I883" s="103">
        <v>11</v>
      </c>
      <c r="J883" s="5" t="s">
        <v>1019</v>
      </c>
      <c r="K883" s="5" t="s">
        <v>94</v>
      </c>
      <c r="L883" s="103" t="s">
        <v>41</v>
      </c>
      <c r="M883" s="69"/>
      <c r="O883" s="433"/>
    </row>
    <row r="884" spans="1:256" s="288" customFormat="1" ht="16.5" customHeight="1">
      <c r="A884" s="80">
        <f>SUBTOTAL(3,$B$9:B884)</f>
        <v>876</v>
      </c>
      <c r="B884" s="434" t="s">
        <v>2121</v>
      </c>
      <c r="C884" s="110" t="s">
        <v>2122</v>
      </c>
      <c r="D884" s="350" t="s">
        <v>952</v>
      </c>
      <c r="E884" s="298" t="s">
        <v>188</v>
      </c>
      <c r="F884" s="7">
        <v>5</v>
      </c>
      <c r="G884" s="7">
        <v>2002</v>
      </c>
      <c r="H884" s="69" t="s">
        <v>519</v>
      </c>
      <c r="I884" s="80">
        <v>11</v>
      </c>
      <c r="J884" s="68" t="s">
        <v>1019</v>
      </c>
      <c r="K884" s="68" t="s">
        <v>148</v>
      </c>
      <c r="L884" s="103" t="s">
        <v>41</v>
      </c>
      <c r="M884" s="4"/>
      <c r="O884" s="433"/>
      <c r="P884" s="1"/>
    </row>
    <row r="885" spans="1:256" s="288" customFormat="1" ht="16.5" customHeight="1">
      <c r="A885" s="80">
        <f>SUBTOTAL(3,$B$9:B885)</f>
        <v>877</v>
      </c>
      <c r="B885" s="434" t="s">
        <v>2123</v>
      </c>
      <c r="C885" s="67" t="s">
        <v>1087</v>
      </c>
      <c r="D885" s="350" t="s">
        <v>952</v>
      </c>
      <c r="E885" s="68">
        <v>17</v>
      </c>
      <c r="F885" s="68">
        <v>11</v>
      </c>
      <c r="G885" s="68">
        <v>2002</v>
      </c>
      <c r="H885" s="68" t="s">
        <v>200</v>
      </c>
      <c r="I885" s="68">
        <v>11</v>
      </c>
      <c r="J885" s="68" t="s">
        <v>1019</v>
      </c>
      <c r="K885" s="68" t="s">
        <v>201</v>
      </c>
      <c r="L885" s="103" t="s">
        <v>41</v>
      </c>
      <c r="M885" s="4"/>
      <c r="O885" s="433"/>
    </row>
    <row r="886" spans="1:256" s="288" customFormat="1" ht="16.5" customHeight="1">
      <c r="A886" s="80">
        <f>SUBTOTAL(3,$B$9:B886)</f>
        <v>878</v>
      </c>
      <c r="B886" s="434" t="s">
        <v>2124</v>
      </c>
      <c r="C886" s="302" t="s">
        <v>2125</v>
      </c>
      <c r="D886" s="348" t="s">
        <v>241</v>
      </c>
      <c r="E886" s="103">
        <v>28</v>
      </c>
      <c r="F886" s="103">
        <v>8</v>
      </c>
      <c r="G886" s="68">
        <v>2002</v>
      </c>
      <c r="H886" s="81" t="s">
        <v>81</v>
      </c>
      <c r="I886" s="86">
        <v>11</v>
      </c>
      <c r="J886" s="68" t="s">
        <v>1019</v>
      </c>
      <c r="K886" s="80" t="s">
        <v>82</v>
      </c>
      <c r="L886" s="103" t="s">
        <v>41</v>
      </c>
      <c r="M886" s="4"/>
      <c r="O886" s="433"/>
      <c r="P886" s="1"/>
    </row>
    <row r="887" spans="1:256" s="288" customFormat="1" ht="16.5" customHeight="1">
      <c r="A887" s="80">
        <f>SUBTOTAL(3,$B$9:B887)</f>
        <v>879</v>
      </c>
      <c r="B887" s="434" t="s">
        <v>2126</v>
      </c>
      <c r="C887" s="67" t="s">
        <v>2127</v>
      </c>
      <c r="D887" s="350" t="s">
        <v>244</v>
      </c>
      <c r="E887" s="68">
        <v>18</v>
      </c>
      <c r="F887" s="68">
        <v>4</v>
      </c>
      <c r="G887" s="68">
        <v>2002</v>
      </c>
      <c r="H887" s="68" t="s">
        <v>200</v>
      </c>
      <c r="I887" s="68">
        <v>11</v>
      </c>
      <c r="J887" s="68" t="s">
        <v>1019</v>
      </c>
      <c r="K887" s="68" t="s">
        <v>201</v>
      </c>
      <c r="L887" s="103" t="s">
        <v>41</v>
      </c>
      <c r="M887" s="4"/>
      <c r="O887" s="433"/>
    </row>
    <row r="888" spans="1:256" s="288" customFormat="1" ht="16.5" customHeight="1">
      <c r="A888" s="80">
        <f>SUBTOTAL(3,$B$9:B888)</f>
        <v>880</v>
      </c>
      <c r="B888" s="434" t="s">
        <v>2128</v>
      </c>
      <c r="C888" s="67" t="s">
        <v>2129</v>
      </c>
      <c r="D888" s="350" t="s">
        <v>244</v>
      </c>
      <c r="E888" s="68">
        <v>20</v>
      </c>
      <c r="F888" s="68">
        <v>2</v>
      </c>
      <c r="G888" s="68">
        <v>2002</v>
      </c>
      <c r="H888" s="68" t="s">
        <v>2130</v>
      </c>
      <c r="I888" s="68">
        <v>11</v>
      </c>
      <c r="J888" s="68" t="s">
        <v>1019</v>
      </c>
      <c r="K888" s="4" t="s">
        <v>123</v>
      </c>
      <c r="L888" s="103" t="s">
        <v>42</v>
      </c>
      <c r="M888" s="4"/>
      <c r="O888" s="433"/>
      <c r="P888" s="1"/>
    </row>
    <row r="889" spans="1:256" s="288" customFormat="1" ht="16.5" customHeight="1">
      <c r="A889" s="80">
        <f>SUBTOTAL(3,$B$9:B889)</f>
        <v>881</v>
      </c>
      <c r="B889" s="434" t="s">
        <v>2131</v>
      </c>
      <c r="C889" s="302" t="s">
        <v>867</v>
      </c>
      <c r="D889" s="348" t="s">
        <v>1301</v>
      </c>
      <c r="E889" s="103">
        <v>8</v>
      </c>
      <c r="F889" s="103">
        <v>3</v>
      </c>
      <c r="G889" s="68">
        <v>2002</v>
      </c>
      <c r="H889" s="81" t="s">
        <v>81</v>
      </c>
      <c r="I889" s="86">
        <v>11</v>
      </c>
      <c r="J889" s="68" t="s">
        <v>1019</v>
      </c>
      <c r="K889" s="80" t="s">
        <v>82</v>
      </c>
      <c r="L889" s="103" t="s">
        <v>42</v>
      </c>
      <c r="M889" s="4"/>
      <c r="O889" s="433"/>
    </row>
    <row r="890" spans="1:256" s="288" customFormat="1" ht="16.5" customHeight="1">
      <c r="A890" s="80">
        <f>SUBTOTAL(3,$B$9:B890)</f>
        <v>882</v>
      </c>
      <c r="B890" s="434" t="s">
        <v>2132</v>
      </c>
      <c r="C890" s="388" t="s">
        <v>2133</v>
      </c>
      <c r="D890" s="334" t="s">
        <v>1830</v>
      </c>
      <c r="E890" s="103" t="s">
        <v>147</v>
      </c>
      <c r="F890" s="103" t="s">
        <v>102</v>
      </c>
      <c r="G890" s="103" t="s">
        <v>1501</v>
      </c>
      <c r="H890" s="5" t="s">
        <v>165</v>
      </c>
      <c r="I890" s="103">
        <v>11</v>
      </c>
      <c r="J890" s="5" t="s">
        <v>1019</v>
      </c>
      <c r="K890" s="5" t="s">
        <v>94</v>
      </c>
      <c r="L890" s="103" t="s">
        <v>42</v>
      </c>
      <c r="M890" s="4"/>
      <c r="O890" s="433"/>
      <c r="P890" s="1"/>
    </row>
    <row r="891" spans="1:256" s="288" customFormat="1" ht="16.5" customHeight="1">
      <c r="A891" s="80">
        <f>SUBTOTAL(3,$B$9:B891)</f>
        <v>883</v>
      </c>
      <c r="B891" s="434" t="s">
        <v>2134</v>
      </c>
      <c r="C891" s="163" t="s">
        <v>2135</v>
      </c>
      <c r="D891" s="332" t="s">
        <v>453</v>
      </c>
      <c r="E891" s="7">
        <v>24</v>
      </c>
      <c r="F891" s="7">
        <v>12</v>
      </c>
      <c r="G891" s="7">
        <v>2001</v>
      </c>
      <c r="H891" s="104" t="s">
        <v>213</v>
      </c>
      <c r="I891" s="6">
        <v>11</v>
      </c>
      <c r="J891" s="68" t="s">
        <v>1019</v>
      </c>
      <c r="K891" s="4" t="s">
        <v>184</v>
      </c>
      <c r="L891" s="103" t="s">
        <v>42</v>
      </c>
      <c r="M891" s="291"/>
      <c r="O891" s="433"/>
    </row>
    <row r="892" spans="1:256" s="288" customFormat="1" ht="16.5" customHeight="1">
      <c r="A892" s="80">
        <f>SUBTOTAL(3,$B$9:B892)</f>
        <v>884</v>
      </c>
      <c r="B892" s="434" t="s">
        <v>2136</v>
      </c>
      <c r="C892" s="67" t="s">
        <v>2137</v>
      </c>
      <c r="D892" s="350" t="s">
        <v>1133</v>
      </c>
      <c r="E892" s="68">
        <v>26</v>
      </c>
      <c r="F892" s="68">
        <v>6</v>
      </c>
      <c r="G892" s="68">
        <v>2002</v>
      </c>
      <c r="H892" s="68" t="s">
        <v>1106</v>
      </c>
      <c r="I892" s="68">
        <v>11</v>
      </c>
      <c r="J892" s="68" t="s">
        <v>1019</v>
      </c>
      <c r="K892" s="4" t="s">
        <v>123</v>
      </c>
      <c r="L892" s="103" t="s">
        <v>42</v>
      </c>
      <c r="M892" s="103"/>
      <c r="O892" s="433"/>
      <c r="P892" s="1"/>
    </row>
    <row r="893" spans="1:256" s="288" customFormat="1" ht="16.5" customHeight="1">
      <c r="A893" s="80">
        <f>SUBTOTAL(3,$B$9:B893)</f>
        <v>885</v>
      </c>
      <c r="B893" s="434" t="s">
        <v>2138</v>
      </c>
      <c r="C893" s="384" t="s">
        <v>1101</v>
      </c>
      <c r="D893" s="354" t="s">
        <v>1133</v>
      </c>
      <c r="E893" s="80">
        <v>18</v>
      </c>
      <c r="F893" s="80">
        <v>11</v>
      </c>
      <c r="G893" s="80">
        <v>2002</v>
      </c>
      <c r="H893" s="80" t="s">
        <v>378</v>
      </c>
      <c r="I893" s="64">
        <v>11</v>
      </c>
      <c r="J893" s="343" t="s">
        <v>1019</v>
      </c>
      <c r="K893" s="80" t="s">
        <v>258</v>
      </c>
      <c r="L893" s="103" t="s">
        <v>42</v>
      </c>
      <c r="M893" s="103"/>
      <c r="O893" s="433"/>
    </row>
    <row r="894" spans="1:256" s="288" customFormat="1" ht="16.5" customHeight="1">
      <c r="A894" s="80">
        <f>SUBTOTAL(3,$B$9:B894)</f>
        <v>886</v>
      </c>
      <c r="B894" s="434" t="s">
        <v>2139</v>
      </c>
      <c r="C894" s="163" t="s">
        <v>2140</v>
      </c>
      <c r="D894" s="350" t="s">
        <v>2141</v>
      </c>
      <c r="E894" s="68">
        <v>9</v>
      </c>
      <c r="F894" s="68">
        <v>5</v>
      </c>
      <c r="G894" s="68">
        <v>2002</v>
      </c>
      <c r="H894" s="68" t="s">
        <v>394</v>
      </c>
      <c r="I894" s="324">
        <v>11</v>
      </c>
      <c r="J894" s="68" t="s">
        <v>1019</v>
      </c>
      <c r="K894" s="323" t="s">
        <v>271</v>
      </c>
      <c r="L894" s="103" t="s">
        <v>42</v>
      </c>
      <c r="M894" s="291"/>
      <c r="O894" s="433"/>
      <c r="P894" s="1"/>
    </row>
    <row r="895" spans="1:256" s="288" customFormat="1" ht="16.5" customHeight="1">
      <c r="A895" s="80">
        <f>SUBTOTAL(3,$B$9:B895)</f>
        <v>887</v>
      </c>
      <c r="B895" s="434" t="s">
        <v>2142</v>
      </c>
      <c r="C895" s="67" t="s">
        <v>2143</v>
      </c>
      <c r="D895" s="350" t="s">
        <v>2144</v>
      </c>
      <c r="E895" s="68">
        <v>17</v>
      </c>
      <c r="F895" s="68">
        <v>1</v>
      </c>
      <c r="G895" s="68">
        <v>2002</v>
      </c>
      <c r="H895" s="68" t="s">
        <v>85</v>
      </c>
      <c r="I895" s="68">
        <v>11</v>
      </c>
      <c r="J895" s="68" t="s">
        <v>1019</v>
      </c>
      <c r="K895" s="4" t="s">
        <v>123</v>
      </c>
      <c r="L895" s="103" t="s">
        <v>42</v>
      </c>
      <c r="M895" s="291"/>
      <c r="O895" s="433"/>
    </row>
    <row r="896" spans="1:256" s="288" customFormat="1" ht="16.5" customHeight="1">
      <c r="A896" s="80">
        <f>SUBTOTAL(3,$B$9:B896)</f>
        <v>888</v>
      </c>
      <c r="B896" s="434" t="s">
        <v>2145</v>
      </c>
      <c r="C896" s="163" t="s">
        <v>2146</v>
      </c>
      <c r="D896" s="348" t="s">
        <v>264</v>
      </c>
      <c r="E896" s="7">
        <v>9</v>
      </c>
      <c r="F896" s="7">
        <v>7</v>
      </c>
      <c r="G896" s="7">
        <v>2002</v>
      </c>
      <c r="H896" s="6" t="s">
        <v>693</v>
      </c>
      <c r="I896" s="6">
        <v>11</v>
      </c>
      <c r="J896" s="68" t="s">
        <v>1019</v>
      </c>
      <c r="K896" s="4" t="s">
        <v>184</v>
      </c>
      <c r="L896" s="103" t="s">
        <v>42</v>
      </c>
      <c r="M896" s="291"/>
      <c r="O896" s="433"/>
      <c r="P896" s="1"/>
    </row>
    <row r="897" spans="1:16" s="288" customFormat="1" ht="16.5" customHeight="1">
      <c r="A897" s="80">
        <f>SUBTOTAL(3,$B$9:B897)</f>
        <v>889</v>
      </c>
      <c r="B897" s="434" t="s">
        <v>2147</v>
      </c>
      <c r="C897" s="67" t="s">
        <v>2148</v>
      </c>
      <c r="D897" s="350" t="s">
        <v>264</v>
      </c>
      <c r="E897" s="69">
        <v>20</v>
      </c>
      <c r="F897" s="69">
        <v>1</v>
      </c>
      <c r="G897" s="69">
        <v>2002</v>
      </c>
      <c r="H897" s="69" t="s">
        <v>519</v>
      </c>
      <c r="I897" s="68">
        <v>11</v>
      </c>
      <c r="J897" s="68" t="s">
        <v>1019</v>
      </c>
      <c r="K897" s="69" t="s">
        <v>231</v>
      </c>
      <c r="L897" s="103" t="s">
        <v>42</v>
      </c>
      <c r="M897" s="291"/>
      <c r="O897" s="433"/>
    </row>
    <row r="898" spans="1:16" s="288" customFormat="1" ht="16.5" customHeight="1">
      <c r="A898" s="80">
        <f>SUBTOTAL(3,$B$9:B898)</f>
        <v>890</v>
      </c>
      <c r="B898" s="434" t="s">
        <v>2149</v>
      </c>
      <c r="C898" s="70" t="s">
        <v>2150</v>
      </c>
      <c r="D898" s="347" t="s">
        <v>264</v>
      </c>
      <c r="E898" s="69">
        <v>4</v>
      </c>
      <c r="F898" s="69">
        <v>6</v>
      </c>
      <c r="G898" s="69">
        <v>2002</v>
      </c>
      <c r="H898" s="69" t="s">
        <v>85</v>
      </c>
      <c r="I898" s="69">
        <v>11</v>
      </c>
      <c r="J898" s="68" t="s">
        <v>1019</v>
      </c>
      <c r="K898" s="69" t="s">
        <v>809</v>
      </c>
      <c r="L898" s="103" t="s">
        <v>42</v>
      </c>
      <c r="M898" s="291"/>
      <c r="O898" s="433"/>
      <c r="P898" s="1"/>
    </row>
    <row r="899" spans="1:16" s="288" customFormat="1" ht="16.5" customHeight="1">
      <c r="A899" s="80">
        <f>SUBTOTAL(3,$B$9:B899)</f>
        <v>891</v>
      </c>
      <c r="B899" s="434" t="s">
        <v>2151</v>
      </c>
      <c r="C899" s="67" t="s">
        <v>216</v>
      </c>
      <c r="D899" s="350" t="s">
        <v>987</v>
      </c>
      <c r="E899" s="68">
        <v>20</v>
      </c>
      <c r="F899" s="68">
        <v>10</v>
      </c>
      <c r="G899" s="68">
        <v>2002</v>
      </c>
      <c r="H899" s="68" t="s">
        <v>200</v>
      </c>
      <c r="I899" s="68">
        <v>11</v>
      </c>
      <c r="J899" s="68" t="s">
        <v>1019</v>
      </c>
      <c r="K899" s="68" t="s">
        <v>201</v>
      </c>
      <c r="L899" s="103" t="s">
        <v>42</v>
      </c>
      <c r="M899" s="102"/>
      <c r="O899" s="433"/>
    </row>
    <row r="900" spans="1:16" s="288" customFormat="1" ht="16.5" customHeight="1">
      <c r="A900" s="80">
        <f>SUBTOTAL(3,$B$9:B900)</f>
        <v>892</v>
      </c>
      <c r="B900" s="434" t="s">
        <v>2152</v>
      </c>
      <c r="C900" s="163" t="s">
        <v>2153</v>
      </c>
      <c r="D900" s="348" t="s">
        <v>1486</v>
      </c>
      <c r="E900" s="7">
        <v>27</v>
      </c>
      <c r="F900" s="7">
        <v>9</v>
      </c>
      <c r="G900" s="7">
        <v>2002</v>
      </c>
      <c r="H900" s="6" t="s">
        <v>213</v>
      </c>
      <c r="I900" s="6">
        <v>11</v>
      </c>
      <c r="J900" s="68" t="s">
        <v>1019</v>
      </c>
      <c r="K900" s="4" t="s">
        <v>184</v>
      </c>
      <c r="L900" s="103" t="s">
        <v>42</v>
      </c>
      <c r="M900" s="102"/>
      <c r="O900" s="433"/>
      <c r="P900" s="1"/>
    </row>
    <row r="901" spans="1:16" s="288" customFormat="1" ht="16.5" customHeight="1">
      <c r="A901" s="80">
        <f>SUBTOTAL(3,$B$9:B901)</f>
        <v>893</v>
      </c>
      <c r="B901" s="434" t="s">
        <v>2154</v>
      </c>
      <c r="C901" s="163" t="s">
        <v>323</v>
      </c>
      <c r="D901" s="350" t="s">
        <v>1145</v>
      </c>
      <c r="E901" s="68">
        <v>9</v>
      </c>
      <c r="F901" s="68">
        <v>9</v>
      </c>
      <c r="G901" s="68">
        <v>2002</v>
      </c>
      <c r="H901" s="68" t="s">
        <v>2155</v>
      </c>
      <c r="I901" s="324">
        <v>11</v>
      </c>
      <c r="J901" s="68" t="s">
        <v>1019</v>
      </c>
      <c r="K901" s="323" t="s">
        <v>271</v>
      </c>
      <c r="L901" s="103" t="s">
        <v>42</v>
      </c>
      <c r="M901" s="102"/>
      <c r="O901" s="433"/>
    </row>
    <row r="902" spans="1:16" s="288" customFormat="1" ht="16.5" customHeight="1">
      <c r="A902" s="80">
        <f>SUBTOTAL(3,$B$9:B902)</f>
        <v>894</v>
      </c>
      <c r="B902" s="434" t="s">
        <v>2156</v>
      </c>
      <c r="C902" s="302" t="s">
        <v>686</v>
      </c>
      <c r="D902" s="348" t="s">
        <v>284</v>
      </c>
      <c r="E902" s="103">
        <v>22</v>
      </c>
      <c r="F902" s="103">
        <v>1</v>
      </c>
      <c r="G902" s="68">
        <v>2002</v>
      </c>
      <c r="H902" s="81" t="s">
        <v>81</v>
      </c>
      <c r="I902" s="86">
        <v>11</v>
      </c>
      <c r="J902" s="68" t="s">
        <v>1019</v>
      </c>
      <c r="K902" s="80" t="s">
        <v>82</v>
      </c>
      <c r="L902" s="103" t="s">
        <v>42</v>
      </c>
      <c r="M902" s="102"/>
      <c r="O902" s="433"/>
      <c r="P902" s="1"/>
    </row>
    <row r="903" spans="1:16" s="288" customFormat="1" ht="16.5" customHeight="1">
      <c r="A903" s="80">
        <f>SUBTOTAL(3,$B$9:B903)</f>
        <v>895</v>
      </c>
      <c r="B903" s="434" t="s">
        <v>2157</v>
      </c>
      <c r="C903" s="178" t="s">
        <v>658</v>
      </c>
      <c r="D903" s="349" t="s">
        <v>284</v>
      </c>
      <c r="E903" s="7">
        <v>18</v>
      </c>
      <c r="F903" s="7">
        <v>7</v>
      </c>
      <c r="G903" s="7">
        <v>2002</v>
      </c>
      <c r="H903" s="6" t="s">
        <v>653</v>
      </c>
      <c r="I903" s="6">
        <v>11</v>
      </c>
      <c r="J903" s="68" t="s">
        <v>1019</v>
      </c>
      <c r="K903" s="4" t="s">
        <v>247</v>
      </c>
      <c r="L903" s="103" t="s">
        <v>42</v>
      </c>
      <c r="M903" s="102"/>
      <c r="O903" s="433"/>
    </row>
    <row r="904" spans="1:16" s="288" customFormat="1" ht="16.5" customHeight="1">
      <c r="A904" s="80">
        <f>SUBTOTAL(3,$B$9:B904)</f>
        <v>896</v>
      </c>
      <c r="B904" s="434" t="s">
        <v>2158</v>
      </c>
      <c r="C904" s="70" t="s">
        <v>2159</v>
      </c>
      <c r="D904" s="347" t="s">
        <v>2160</v>
      </c>
      <c r="E904" s="69">
        <v>16</v>
      </c>
      <c r="F904" s="69">
        <v>9</v>
      </c>
      <c r="G904" s="69">
        <v>2002</v>
      </c>
      <c r="H904" s="69" t="s">
        <v>2161</v>
      </c>
      <c r="I904" s="69">
        <v>11</v>
      </c>
      <c r="J904" s="68" t="s">
        <v>1019</v>
      </c>
      <c r="K904" s="69" t="s">
        <v>809</v>
      </c>
      <c r="L904" s="103" t="s">
        <v>42</v>
      </c>
      <c r="M904" s="102"/>
      <c r="O904" s="433"/>
      <c r="P904" s="1"/>
    </row>
    <row r="905" spans="1:16" s="288" customFormat="1" ht="16.5" customHeight="1">
      <c r="A905" s="80">
        <f>SUBTOTAL(3,$B$9:B905)</f>
        <v>897</v>
      </c>
      <c r="B905" s="434" t="s">
        <v>2162</v>
      </c>
      <c r="C905" s="70" t="s">
        <v>2163</v>
      </c>
      <c r="D905" s="347" t="s">
        <v>291</v>
      </c>
      <c r="E905" s="69">
        <v>31</v>
      </c>
      <c r="F905" s="69">
        <v>3</v>
      </c>
      <c r="G905" s="69">
        <v>2002</v>
      </c>
      <c r="H905" s="69" t="s">
        <v>213</v>
      </c>
      <c r="I905" s="69">
        <v>11</v>
      </c>
      <c r="J905" s="68" t="s">
        <v>1019</v>
      </c>
      <c r="K905" s="69" t="s">
        <v>214</v>
      </c>
      <c r="L905" s="103" t="s">
        <v>42</v>
      </c>
      <c r="M905" s="102"/>
      <c r="O905" s="433"/>
    </row>
    <row r="906" spans="1:16" s="288" customFormat="1" ht="16.5" customHeight="1">
      <c r="A906" s="80">
        <f>SUBTOTAL(3,$B$9:B906)</f>
        <v>898</v>
      </c>
      <c r="B906" s="434" t="s">
        <v>2164</v>
      </c>
      <c r="C906" s="302" t="s">
        <v>357</v>
      </c>
      <c r="D906" s="350" t="s">
        <v>295</v>
      </c>
      <c r="E906" s="68">
        <v>14</v>
      </c>
      <c r="F906" s="68">
        <v>9</v>
      </c>
      <c r="G906" s="68">
        <v>2002</v>
      </c>
      <c r="H906" s="81" t="s">
        <v>1106</v>
      </c>
      <c r="I906" s="80">
        <v>11</v>
      </c>
      <c r="J906" s="68" t="s">
        <v>1019</v>
      </c>
      <c r="K906" s="80" t="s">
        <v>114</v>
      </c>
      <c r="L906" s="103" t="s">
        <v>45</v>
      </c>
      <c r="M906" s="344"/>
      <c r="O906" s="433"/>
      <c r="P906" s="1"/>
    </row>
    <row r="907" spans="1:16" s="288" customFormat="1" ht="16.5" customHeight="1">
      <c r="A907" s="80">
        <f>SUBTOTAL(3,$B$9:B907)</f>
        <v>899</v>
      </c>
      <c r="B907" s="434" t="s">
        <v>2165</v>
      </c>
      <c r="C907" s="163" t="s">
        <v>2166</v>
      </c>
      <c r="D907" s="348" t="s">
        <v>2167</v>
      </c>
      <c r="E907" s="146" t="s">
        <v>457</v>
      </c>
      <c r="F907" s="146" t="s">
        <v>429</v>
      </c>
      <c r="G907" s="7">
        <v>2002</v>
      </c>
      <c r="H907" s="6" t="s">
        <v>85</v>
      </c>
      <c r="I907" s="6">
        <v>11</v>
      </c>
      <c r="J907" s="68" t="s">
        <v>1019</v>
      </c>
      <c r="K907" s="4" t="s">
        <v>193</v>
      </c>
      <c r="L907" s="103" t="s">
        <v>45</v>
      </c>
      <c r="M907" s="344"/>
      <c r="O907" s="433"/>
    </row>
    <row r="908" spans="1:16" s="288" customFormat="1" ht="16.5" customHeight="1">
      <c r="A908" s="80">
        <f>SUBTOTAL(3,$B$9:B908)</f>
        <v>900</v>
      </c>
      <c r="B908" s="434" t="s">
        <v>2168</v>
      </c>
      <c r="C908" s="70" t="s">
        <v>2169</v>
      </c>
      <c r="D908" s="347" t="s">
        <v>1154</v>
      </c>
      <c r="E908" s="69">
        <v>18</v>
      </c>
      <c r="F908" s="69">
        <v>10</v>
      </c>
      <c r="G908" s="69">
        <v>2001</v>
      </c>
      <c r="H908" s="69" t="s">
        <v>2170</v>
      </c>
      <c r="I908" s="69">
        <v>11</v>
      </c>
      <c r="J908" s="68" t="s">
        <v>1019</v>
      </c>
      <c r="K908" s="69" t="s">
        <v>809</v>
      </c>
      <c r="L908" s="103" t="s">
        <v>45</v>
      </c>
      <c r="M908" s="344"/>
      <c r="O908" s="433"/>
      <c r="P908" s="1"/>
    </row>
    <row r="909" spans="1:16" s="288" customFormat="1" ht="16.5" customHeight="1">
      <c r="A909" s="80">
        <f>SUBTOTAL(3,$B$9:B909)</f>
        <v>901</v>
      </c>
      <c r="B909" s="434" t="s">
        <v>2171</v>
      </c>
      <c r="C909" s="388" t="s">
        <v>2172</v>
      </c>
      <c r="D909" s="334" t="s">
        <v>2173</v>
      </c>
      <c r="E909" s="103" t="s">
        <v>130</v>
      </c>
      <c r="F909" s="103" t="s">
        <v>103</v>
      </c>
      <c r="G909" s="103" t="s">
        <v>1501</v>
      </c>
      <c r="H909" s="5" t="s">
        <v>2174</v>
      </c>
      <c r="I909" s="103">
        <v>11</v>
      </c>
      <c r="J909" s="5" t="s">
        <v>1019</v>
      </c>
      <c r="K909" s="5" t="s">
        <v>94</v>
      </c>
      <c r="L909" s="103" t="s">
        <v>45</v>
      </c>
      <c r="M909" s="344"/>
      <c r="O909" s="433"/>
    </row>
    <row r="910" spans="1:16" s="288" customFormat="1" ht="16.5" customHeight="1">
      <c r="A910" s="80">
        <f>SUBTOTAL(3,$B$9:B910)</f>
        <v>902</v>
      </c>
      <c r="B910" s="434" t="s">
        <v>2175</v>
      </c>
      <c r="C910" s="163" t="s">
        <v>2176</v>
      </c>
      <c r="D910" s="348" t="s">
        <v>1008</v>
      </c>
      <c r="E910" s="103">
        <v>28</v>
      </c>
      <c r="F910" s="103">
        <v>1</v>
      </c>
      <c r="G910" s="103">
        <v>2002</v>
      </c>
      <c r="H910" s="103" t="s">
        <v>75</v>
      </c>
      <c r="I910" s="103">
        <v>11</v>
      </c>
      <c r="J910" s="68" t="s">
        <v>1019</v>
      </c>
      <c r="K910" s="103" t="s">
        <v>76</v>
      </c>
      <c r="L910" s="103" t="s">
        <v>45</v>
      </c>
      <c r="M910" s="344"/>
      <c r="O910" s="433"/>
      <c r="P910" s="1"/>
    </row>
    <row r="911" spans="1:16" s="288" customFormat="1" ht="16.5" customHeight="1">
      <c r="A911" s="80">
        <f>SUBTOTAL(3,$B$9:B911)</f>
        <v>903</v>
      </c>
      <c r="B911" s="434" t="s">
        <v>2177</v>
      </c>
      <c r="C911" s="67" t="s">
        <v>2178</v>
      </c>
      <c r="D911" s="350" t="s">
        <v>2179</v>
      </c>
      <c r="E911" s="68">
        <v>27</v>
      </c>
      <c r="F911" s="68">
        <v>5</v>
      </c>
      <c r="G911" s="68">
        <v>2002</v>
      </c>
      <c r="H911" s="68" t="s">
        <v>974</v>
      </c>
      <c r="I911" s="324">
        <v>11</v>
      </c>
      <c r="J911" s="68" t="s">
        <v>1019</v>
      </c>
      <c r="K911" s="323" t="s">
        <v>271</v>
      </c>
      <c r="L911" s="103" t="s">
        <v>45</v>
      </c>
      <c r="M911" s="344"/>
      <c r="O911" s="433"/>
    </row>
    <row r="912" spans="1:16" s="288" customFormat="1" ht="16.5" customHeight="1">
      <c r="A912" s="80">
        <f>SUBTOTAL(3,$B$9:B912)</f>
        <v>904</v>
      </c>
      <c r="B912" s="434" t="s">
        <v>2180</v>
      </c>
      <c r="C912" s="387" t="s">
        <v>2181</v>
      </c>
      <c r="D912" s="334" t="s">
        <v>1165</v>
      </c>
      <c r="E912" s="7">
        <v>5</v>
      </c>
      <c r="F912" s="7">
        <v>11</v>
      </c>
      <c r="G912" s="7">
        <v>2002</v>
      </c>
      <c r="H912" s="6" t="s">
        <v>213</v>
      </c>
      <c r="I912" s="6">
        <v>11</v>
      </c>
      <c r="J912" s="5" t="s">
        <v>8</v>
      </c>
      <c r="K912" s="4" t="s">
        <v>139</v>
      </c>
      <c r="L912" s="103" t="s">
        <v>45</v>
      </c>
      <c r="M912" s="344"/>
      <c r="O912" s="433"/>
      <c r="P912" s="1"/>
    </row>
    <row r="913" spans="1:16" s="288" customFormat="1" ht="16.5" customHeight="1">
      <c r="A913" s="80">
        <f>SUBTOTAL(3,$B$9:B913)</f>
        <v>905</v>
      </c>
      <c r="B913" s="434" t="s">
        <v>2182</v>
      </c>
      <c r="C913" s="163" t="s">
        <v>2183</v>
      </c>
      <c r="D913" s="347" t="s">
        <v>2184</v>
      </c>
      <c r="E913" s="69">
        <v>25</v>
      </c>
      <c r="F913" s="69">
        <v>4</v>
      </c>
      <c r="G913" s="69">
        <v>2002</v>
      </c>
      <c r="H913" s="69" t="s">
        <v>113</v>
      </c>
      <c r="I913" s="69">
        <v>11</v>
      </c>
      <c r="J913" s="68" t="s">
        <v>1019</v>
      </c>
      <c r="K913" s="69" t="s">
        <v>143</v>
      </c>
      <c r="L913" s="103" t="s">
        <v>45</v>
      </c>
      <c r="M913" s="4"/>
      <c r="O913" s="433"/>
    </row>
    <row r="914" spans="1:16" s="288" customFormat="1" ht="16.5" customHeight="1">
      <c r="A914" s="80">
        <f>SUBTOTAL(3,$B$9:B914)</f>
        <v>906</v>
      </c>
      <c r="B914" s="434" t="s">
        <v>2185</v>
      </c>
      <c r="C914" s="374" t="s">
        <v>1959</v>
      </c>
      <c r="D914" s="357" t="s">
        <v>319</v>
      </c>
      <c r="E914" s="166" t="s">
        <v>265</v>
      </c>
      <c r="F914" s="166" t="s">
        <v>172</v>
      </c>
      <c r="G914" s="120" t="s">
        <v>1501</v>
      </c>
      <c r="H914" s="122" t="s">
        <v>324</v>
      </c>
      <c r="I914" s="166">
        <v>11</v>
      </c>
      <c r="J914" s="68" t="s">
        <v>1019</v>
      </c>
      <c r="K914" s="69" t="s">
        <v>335</v>
      </c>
      <c r="L914" s="103" t="s">
        <v>45</v>
      </c>
      <c r="M914" s="4"/>
      <c r="O914" s="433"/>
      <c r="P914" s="1"/>
    </row>
    <row r="915" spans="1:16" s="288" customFormat="1" ht="16.5" customHeight="1">
      <c r="A915" s="80">
        <f>SUBTOTAL(3,$B$9:B915)</f>
        <v>907</v>
      </c>
      <c r="B915" s="434" t="s">
        <v>2186</v>
      </c>
      <c r="C915" s="384" t="s">
        <v>500</v>
      </c>
      <c r="D915" s="354" t="s">
        <v>319</v>
      </c>
      <c r="E915" s="80">
        <v>4</v>
      </c>
      <c r="F915" s="80">
        <v>5</v>
      </c>
      <c r="G915" s="80">
        <v>2002</v>
      </c>
      <c r="H915" s="80" t="s">
        <v>378</v>
      </c>
      <c r="I915" s="64">
        <v>11</v>
      </c>
      <c r="J915" s="343" t="s">
        <v>1019</v>
      </c>
      <c r="K915" s="80" t="s">
        <v>258</v>
      </c>
      <c r="L915" s="103" t="s">
        <v>45</v>
      </c>
      <c r="M915" s="4"/>
      <c r="O915" s="433"/>
    </row>
    <row r="916" spans="1:16" s="288" customFormat="1" ht="16.5" customHeight="1">
      <c r="A916" s="80">
        <f>SUBTOTAL(3,$B$9:B916)</f>
        <v>908</v>
      </c>
      <c r="B916" s="434" t="s">
        <v>2187</v>
      </c>
      <c r="C916" s="302" t="s">
        <v>2188</v>
      </c>
      <c r="D916" s="350" t="s">
        <v>1178</v>
      </c>
      <c r="E916" s="68">
        <v>15</v>
      </c>
      <c r="F916" s="68">
        <v>8</v>
      </c>
      <c r="G916" s="68">
        <v>2002</v>
      </c>
      <c r="H916" s="81" t="s">
        <v>85</v>
      </c>
      <c r="I916" s="80">
        <v>11</v>
      </c>
      <c r="J916" s="68" t="s">
        <v>1019</v>
      </c>
      <c r="K916" s="80" t="s">
        <v>114</v>
      </c>
      <c r="L916" s="103" t="s">
        <v>45</v>
      </c>
      <c r="M916" s="4"/>
      <c r="O916" s="433"/>
      <c r="P916" s="1"/>
    </row>
    <row r="917" spans="1:16" s="288" customFormat="1" ht="16.5" customHeight="1">
      <c r="A917" s="80">
        <f>SUBTOTAL(3,$B$9:B917)</f>
        <v>909</v>
      </c>
      <c r="B917" s="434" t="s">
        <v>2189</v>
      </c>
      <c r="C917" s="163" t="s">
        <v>2190</v>
      </c>
      <c r="D917" s="348" t="s">
        <v>80</v>
      </c>
      <c r="E917" s="146" t="s">
        <v>457</v>
      </c>
      <c r="F917" s="146" t="s">
        <v>103</v>
      </c>
      <c r="G917" s="7">
        <v>2001</v>
      </c>
      <c r="H917" s="6" t="s">
        <v>113</v>
      </c>
      <c r="I917" s="6">
        <v>11</v>
      </c>
      <c r="J917" s="68" t="s">
        <v>0</v>
      </c>
      <c r="K917" s="4" t="s">
        <v>193</v>
      </c>
      <c r="L917" s="103" t="s">
        <v>46</v>
      </c>
      <c r="M917" s="69"/>
      <c r="O917" s="433"/>
    </row>
    <row r="918" spans="1:16" s="288" customFormat="1" ht="16.5" customHeight="1">
      <c r="A918" s="80">
        <f>SUBTOTAL(3,$B$9:B918)</f>
        <v>910</v>
      </c>
      <c r="B918" s="434" t="s">
        <v>2191</v>
      </c>
      <c r="C918" s="302" t="s">
        <v>2192</v>
      </c>
      <c r="D918" s="350" t="s">
        <v>80</v>
      </c>
      <c r="E918" s="68">
        <v>11</v>
      </c>
      <c r="F918" s="68">
        <v>8</v>
      </c>
      <c r="G918" s="68">
        <v>2002</v>
      </c>
      <c r="H918" s="81" t="s">
        <v>85</v>
      </c>
      <c r="I918" s="80">
        <v>11</v>
      </c>
      <c r="J918" s="68" t="s">
        <v>0</v>
      </c>
      <c r="K918" s="80" t="s">
        <v>114</v>
      </c>
      <c r="L918" s="103" t="s">
        <v>46</v>
      </c>
      <c r="M918" s="69"/>
      <c r="O918" s="433"/>
      <c r="P918" s="1"/>
    </row>
    <row r="919" spans="1:16" s="288" customFormat="1" ht="16.5" customHeight="1">
      <c r="A919" s="80">
        <f>SUBTOTAL(3,$B$9:B919)</f>
        <v>911</v>
      </c>
      <c r="B919" s="434" t="s">
        <v>2193</v>
      </c>
      <c r="C919" s="67" t="s">
        <v>2194</v>
      </c>
      <c r="D919" s="350" t="s">
        <v>80</v>
      </c>
      <c r="E919" s="84">
        <v>15</v>
      </c>
      <c r="F919" s="80">
        <v>7</v>
      </c>
      <c r="G919" s="80">
        <v>2002</v>
      </c>
      <c r="H919" s="81" t="s">
        <v>1106</v>
      </c>
      <c r="I919" s="80">
        <v>11</v>
      </c>
      <c r="J919" s="68" t="s">
        <v>0</v>
      </c>
      <c r="K919" s="80" t="s">
        <v>114</v>
      </c>
      <c r="L919" s="103" t="s">
        <v>46</v>
      </c>
      <c r="M919" s="4"/>
      <c r="O919" s="433"/>
    </row>
    <row r="920" spans="1:16" s="288" customFormat="1" ht="16.5" customHeight="1">
      <c r="A920" s="80">
        <f>SUBTOTAL(3,$B$9:B920)</f>
        <v>912</v>
      </c>
      <c r="B920" s="434" t="s">
        <v>2195</v>
      </c>
      <c r="C920" s="163" t="s">
        <v>1853</v>
      </c>
      <c r="D920" s="349" t="s">
        <v>2196</v>
      </c>
      <c r="E920" s="7">
        <v>15</v>
      </c>
      <c r="F920" s="7">
        <v>8</v>
      </c>
      <c r="G920" s="7">
        <v>2002</v>
      </c>
      <c r="H920" s="104" t="s">
        <v>85</v>
      </c>
      <c r="I920" s="6">
        <v>11</v>
      </c>
      <c r="J920" s="68" t="s">
        <v>0</v>
      </c>
      <c r="K920" s="4" t="s">
        <v>86</v>
      </c>
      <c r="L920" s="103" t="s">
        <v>46</v>
      </c>
      <c r="M920" s="4"/>
      <c r="O920" s="433"/>
      <c r="P920" s="1"/>
    </row>
    <row r="921" spans="1:16" s="288" customFormat="1" ht="16.5" customHeight="1">
      <c r="A921" s="80">
        <f>SUBTOTAL(3,$B$9:B921)</f>
        <v>913</v>
      </c>
      <c r="B921" s="434" t="s">
        <v>2197</v>
      </c>
      <c r="C921" s="163" t="s">
        <v>2198</v>
      </c>
      <c r="D921" s="348" t="s">
        <v>340</v>
      </c>
      <c r="E921" s="7">
        <v>14</v>
      </c>
      <c r="F921" s="7">
        <v>4</v>
      </c>
      <c r="G921" s="7">
        <v>2002</v>
      </c>
      <c r="H921" s="6" t="s">
        <v>85</v>
      </c>
      <c r="I921" s="6">
        <v>11</v>
      </c>
      <c r="J921" s="68" t="s">
        <v>0</v>
      </c>
      <c r="K921" s="4" t="s">
        <v>247</v>
      </c>
      <c r="L921" s="103" t="s">
        <v>46</v>
      </c>
      <c r="M921" s="4"/>
      <c r="O921" s="433"/>
    </row>
    <row r="922" spans="1:16" s="288" customFormat="1" ht="16.5" customHeight="1">
      <c r="A922" s="80">
        <f>SUBTOTAL(3,$B$9:B922)</f>
        <v>914</v>
      </c>
      <c r="B922" s="434" t="s">
        <v>2199</v>
      </c>
      <c r="C922" s="110" t="s">
        <v>2200</v>
      </c>
      <c r="D922" s="351" t="s">
        <v>368</v>
      </c>
      <c r="E922" s="119" t="s">
        <v>1195</v>
      </c>
      <c r="F922" s="69">
        <v>1</v>
      </c>
      <c r="G922" s="69">
        <v>2002</v>
      </c>
      <c r="H922" s="69" t="s">
        <v>85</v>
      </c>
      <c r="I922" s="69">
        <v>11</v>
      </c>
      <c r="J922" s="68" t="s">
        <v>0</v>
      </c>
      <c r="K922" s="69" t="s">
        <v>98</v>
      </c>
      <c r="L922" s="103" t="s">
        <v>46</v>
      </c>
      <c r="M922" s="4"/>
      <c r="O922" s="433"/>
      <c r="P922" s="1"/>
    </row>
    <row r="923" spans="1:16" s="288" customFormat="1" ht="16.5" customHeight="1">
      <c r="A923" s="80">
        <f>SUBTOTAL(3,$B$9:B923)</f>
        <v>915</v>
      </c>
      <c r="B923" s="434" t="s">
        <v>2201</v>
      </c>
      <c r="C923" s="374" t="s">
        <v>1622</v>
      </c>
      <c r="D923" s="357" t="s">
        <v>546</v>
      </c>
      <c r="E923" s="166" t="s">
        <v>188</v>
      </c>
      <c r="F923" s="166" t="s">
        <v>172</v>
      </c>
      <c r="G923" s="120" t="s">
        <v>1501</v>
      </c>
      <c r="H923" s="122" t="s">
        <v>2202</v>
      </c>
      <c r="I923" s="166">
        <v>11</v>
      </c>
      <c r="J923" s="68" t="s">
        <v>0</v>
      </c>
      <c r="K923" s="69" t="s">
        <v>335</v>
      </c>
      <c r="L923" s="103" t="s">
        <v>46</v>
      </c>
      <c r="M923" s="291"/>
      <c r="O923" s="433"/>
    </row>
    <row r="924" spans="1:16" s="288" customFormat="1" ht="16.5" customHeight="1">
      <c r="A924" s="80">
        <f>SUBTOTAL(3,$B$9:B924)</f>
        <v>916</v>
      </c>
      <c r="B924" s="434" t="s">
        <v>2203</v>
      </c>
      <c r="C924" s="373" t="s">
        <v>1622</v>
      </c>
      <c r="D924" s="356" t="s">
        <v>546</v>
      </c>
      <c r="E924" s="166" t="s">
        <v>296</v>
      </c>
      <c r="F924" s="166" t="s">
        <v>192</v>
      </c>
      <c r="G924" s="120" t="s">
        <v>1501</v>
      </c>
      <c r="H924" s="166" t="s">
        <v>324</v>
      </c>
      <c r="I924" s="166">
        <v>11</v>
      </c>
      <c r="J924" s="68" t="s">
        <v>0</v>
      </c>
      <c r="K924" s="69" t="s">
        <v>335</v>
      </c>
      <c r="L924" s="103" t="s">
        <v>46</v>
      </c>
      <c r="M924" s="291"/>
      <c r="O924" s="433"/>
      <c r="P924" s="1"/>
    </row>
    <row r="925" spans="1:16" s="288" customFormat="1" ht="16.5" customHeight="1">
      <c r="A925" s="80">
        <f>SUBTOTAL(3,$B$9:B925)</f>
        <v>917</v>
      </c>
      <c r="B925" s="434" t="s">
        <v>2204</v>
      </c>
      <c r="C925" s="67" t="s">
        <v>865</v>
      </c>
      <c r="D925" s="350" t="s">
        <v>546</v>
      </c>
      <c r="E925" s="68">
        <v>10</v>
      </c>
      <c r="F925" s="68">
        <v>9</v>
      </c>
      <c r="G925" s="68">
        <v>2002</v>
      </c>
      <c r="H925" s="68" t="s">
        <v>200</v>
      </c>
      <c r="I925" s="68">
        <v>11</v>
      </c>
      <c r="J925" s="68" t="s">
        <v>0</v>
      </c>
      <c r="K925" s="68" t="s">
        <v>201</v>
      </c>
      <c r="L925" s="103" t="s">
        <v>46</v>
      </c>
      <c r="M925" s="291"/>
      <c r="O925" s="433"/>
    </row>
    <row r="926" spans="1:16" s="288" customFormat="1" ht="16.5" customHeight="1">
      <c r="A926" s="80">
        <f>SUBTOTAL(3,$B$9:B926)</f>
        <v>918</v>
      </c>
      <c r="B926" s="434" t="s">
        <v>2205</v>
      </c>
      <c r="C926" s="388" t="s">
        <v>2206</v>
      </c>
      <c r="D926" s="334" t="s">
        <v>1046</v>
      </c>
      <c r="E926" s="103" t="s">
        <v>245</v>
      </c>
      <c r="F926" s="103" t="s">
        <v>205</v>
      </c>
      <c r="G926" s="103" t="s">
        <v>1501</v>
      </c>
      <c r="H926" s="5" t="s">
        <v>2207</v>
      </c>
      <c r="I926" s="103">
        <v>11</v>
      </c>
      <c r="J926" s="5" t="s">
        <v>0</v>
      </c>
      <c r="K926" s="5" t="s">
        <v>94</v>
      </c>
      <c r="L926" s="103" t="s">
        <v>46</v>
      </c>
      <c r="M926" s="4"/>
      <c r="O926" s="433"/>
      <c r="P926" s="1"/>
    </row>
    <row r="927" spans="1:16" s="288" customFormat="1" ht="16.5" customHeight="1">
      <c r="A927" s="80">
        <f>SUBTOTAL(3,$B$9:B927)</f>
        <v>919</v>
      </c>
      <c r="B927" s="434" t="s">
        <v>2208</v>
      </c>
      <c r="C927" s="388" t="s">
        <v>2209</v>
      </c>
      <c r="D927" s="334" t="s">
        <v>374</v>
      </c>
      <c r="E927" s="103" t="s">
        <v>130</v>
      </c>
      <c r="F927" s="103" t="s">
        <v>393</v>
      </c>
      <c r="G927" s="103" t="s">
        <v>1501</v>
      </c>
      <c r="H927" s="5" t="s">
        <v>786</v>
      </c>
      <c r="I927" s="103">
        <v>11</v>
      </c>
      <c r="J927" s="5" t="s">
        <v>0</v>
      </c>
      <c r="K927" s="5" t="s">
        <v>94</v>
      </c>
      <c r="L927" s="103" t="s">
        <v>46</v>
      </c>
      <c r="M927" s="4"/>
      <c r="O927" s="433"/>
    </row>
    <row r="928" spans="1:16" s="288" customFormat="1" ht="16.5" customHeight="1">
      <c r="A928" s="80">
        <f>SUBTOTAL(3,$B$9:B928)</f>
        <v>920</v>
      </c>
      <c r="B928" s="434" t="s">
        <v>2210</v>
      </c>
      <c r="C928" s="163" t="s">
        <v>2211</v>
      </c>
      <c r="D928" s="349" t="s">
        <v>133</v>
      </c>
      <c r="E928" s="7">
        <v>20</v>
      </c>
      <c r="F928" s="7">
        <v>4</v>
      </c>
      <c r="G928" s="7">
        <v>2002</v>
      </c>
      <c r="H928" s="6" t="s">
        <v>85</v>
      </c>
      <c r="I928" s="6">
        <v>11</v>
      </c>
      <c r="J928" s="68" t="s">
        <v>0</v>
      </c>
      <c r="K928" s="4" t="s">
        <v>86</v>
      </c>
      <c r="L928" s="103" t="s">
        <v>46</v>
      </c>
      <c r="M928" s="4"/>
      <c r="O928" s="433"/>
      <c r="P928" s="1"/>
    </row>
    <row r="929" spans="1:16" s="288" customFormat="1" ht="16.5" customHeight="1">
      <c r="A929" s="80">
        <f>SUBTOTAL(3,$B$9:B929)</f>
        <v>921</v>
      </c>
      <c r="B929" s="434" t="s">
        <v>2212</v>
      </c>
      <c r="C929" s="383" t="s">
        <v>2213</v>
      </c>
      <c r="D929" s="354" t="s">
        <v>2214</v>
      </c>
      <c r="E929" s="80">
        <v>26</v>
      </c>
      <c r="F929" s="80">
        <v>3</v>
      </c>
      <c r="G929" s="80">
        <v>2002</v>
      </c>
      <c r="H929" s="80" t="s">
        <v>2215</v>
      </c>
      <c r="I929" s="64">
        <v>11</v>
      </c>
      <c r="J929" s="343" t="s">
        <v>0</v>
      </c>
      <c r="K929" s="80" t="s">
        <v>258</v>
      </c>
      <c r="L929" s="103" t="s">
        <v>46</v>
      </c>
      <c r="M929" s="4"/>
      <c r="O929" s="433"/>
    </row>
    <row r="930" spans="1:16" s="288" customFormat="1" ht="16.5" customHeight="1">
      <c r="A930" s="80">
        <f>SUBTOTAL(3,$B$9:B930)</f>
        <v>922</v>
      </c>
      <c r="B930" s="434" t="s">
        <v>2216</v>
      </c>
      <c r="C930" s="110" t="s">
        <v>624</v>
      </c>
      <c r="D930" s="351" t="s">
        <v>557</v>
      </c>
      <c r="E930" s="119" t="s">
        <v>1195</v>
      </c>
      <c r="F930" s="69">
        <v>5</v>
      </c>
      <c r="G930" s="69">
        <v>2002</v>
      </c>
      <c r="H930" s="69" t="s">
        <v>85</v>
      </c>
      <c r="I930" s="69">
        <v>11</v>
      </c>
      <c r="J930" s="68" t="s">
        <v>0</v>
      </c>
      <c r="K930" s="69" t="s">
        <v>98</v>
      </c>
      <c r="L930" s="103" t="s">
        <v>46</v>
      </c>
      <c r="M930" s="4"/>
      <c r="O930" s="433"/>
      <c r="P930" s="1"/>
    </row>
    <row r="931" spans="1:16" s="288" customFormat="1" ht="16.5" customHeight="1">
      <c r="A931" s="80">
        <f>SUBTOTAL(3,$B$9:B931)</f>
        <v>923</v>
      </c>
      <c r="B931" s="434" t="s">
        <v>2217</v>
      </c>
      <c r="C931" s="67" t="s">
        <v>1091</v>
      </c>
      <c r="D931" s="350" t="s">
        <v>153</v>
      </c>
      <c r="E931" s="68">
        <v>25</v>
      </c>
      <c r="F931" s="68">
        <v>12</v>
      </c>
      <c r="G931" s="68">
        <v>2002</v>
      </c>
      <c r="H931" s="68" t="s">
        <v>1098</v>
      </c>
      <c r="I931" s="324">
        <v>11</v>
      </c>
      <c r="J931" s="68" t="s">
        <v>0</v>
      </c>
      <c r="K931" s="323" t="s">
        <v>271</v>
      </c>
      <c r="L931" s="103" t="s">
        <v>46</v>
      </c>
      <c r="M931" s="69"/>
      <c r="O931" s="433"/>
    </row>
    <row r="932" spans="1:16" s="288" customFormat="1" ht="16.5" customHeight="1">
      <c r="A932" s="80">
        <f>SUBTOTAL(3,$B$9:B932)</f>
        <v>924</v>
      </c>
      <c r="B932" s="434" t="s">
        <v>2218</v>
      </c>
      <c r="C932" s="67" t="s">
        <v>120</v>
      </c>
      <c r="D932" s="350" t="s">
        <v>153</v>
      </c>
      <c r="E932" s="68">
        <v>14</v>
      </c>
      <c r="F932" s="68">
        <v>4</v>
      </c>
      <c r="G932" s="68">
        <v>2002</v>
      </c>
      <c r="H932" s="322" t="s">
        <v>974</v>
      </c>
      <c r="I932" s="68">
        <v>11</v>
      </c>
      <c r="J932" s="68" t="s">
        <v>0</v>
      </c>
      <c r="K932" s="4" t="s">
        <v>123</v>
      </c>
      <c r="L932" s="103" t="s">
        <v>46</v>
      </c>
      <c r="M932" s="69"/>
      <c r="O932" s="433"/>
      <c r="P932" s="1"/>
    </row>
    <row r="933" spans="1:16" s="288" customFormat="1" ht="16.5" customHeight="1">
      <c r="A933" s="80">
        <f>SUBTOTAL(3,$B$9:B933)</f>
        <v>925</v>
      </c>
      <c r="B933" s="434" t="s">
        <v>2219</v>
      </c>
      <c r="C933" s="163" t="s">
        <v>2220</v>
      </c>
      <c r="D933" s="348" t="s">
        <v>156</v>
      </c>
      <c r="E933" s="146" t="s">
        <v>457</v>
      </c>
      <c r="F933" s="146" t="s">
        <v>457</v>
      </c>
      <c r="G933" s="7">
        <v>2002</v>
      </c>
      <c r="H933" s="103" t="s">
        <v>541</v>
      </c>
      <c r="I933" s="6">
        <v>11</v>
      </c>
      <c r="J933" s="68" t="s">
        <v>0</v>
      </c>
      <c r="K933" s="4" t="s">
        <v>193</v>
      </c>
      <c r="L933" s="103" t="s">
        <v>46</v>
      </c>
      <c r="M933" s="69"/>
      <c r="O933" s="433"/>
    </row>
    <row r="934" spans="1:16" s="288" customFormat="1" ht="16.5" customHeight="1">
      <c r="A934" s="80">
        <f>SUBTOTAL(3,$B$9:B934)</f>
        <v>926</v>
      </c>
      <c r="B934" s="434" t="s">
        <v>2221</v>
      </c>
      <c r="C934" s="163" t="s">
        <v>930</v>
      </c>
      <c r="D934" s="348" t="s">
        <v>156</v>
      </c>
      <c r="E934" s="103">
        <v>26</v>
      </c>
      <c r="F934" s="103">
        <v>6</v>
      </c>
      <c r="G934" s="103">
        <v>2002</v>
      </c>
      <c r="H934" s="103" t="s">
        <v>75</v>
      </c>
      <c r="I934" s="103">
        <v>11</v>
      </c>
      <c r="J934" s="68" t="s">
        <v>0</v>
      </c>
      <c r="K934" s="103" t="s">
        <v>76</v>
      </c>
      <c r="L934" s="103" t="s">
        <v>46</v>
      </c>
      <c r="M934" s="69"/>
      <c r="O934" s="433"/>
      <c r="P934" s="1"/>
    </row>
    <row r="935" spans="1:16" s="288" customFormat="1" ht="16.5" customHeight="1">
      <c r="A935" s="80">
        <f>SUBTOTAL(3,$B$9:B935)</f>
        <v>927</v>
      </c>
      <c r="B935" s="434" t="s">
        <v>2222</v>
      </c>
      <c r="C935" s="178" t="s">
        <v>870</v>
      </c>
      <c r="D935" s="361" t="s">
        <v>156</v>
      </c>
      <c r="E935" s="69">
        <v>9</v>
      </c>
      <c r="F935" s="69">
        <v>8</v>
      </c>
      <c r="G935" s="69">
        <v>2002</v>
      </c>
      <c r="H935" s="69" t="s">
        <v>113</v>
      </c>
      <c r="I935" s="69">
        <v>11</v>
      </c>
      <c r="J935" s="68" t="s">
        <v>0</v>
      </c>
      <c r="K935" s="69" t="s">
        <v>143</v>
      </c>
      <c r="L935" s="103" t="s">
        <v>48</v>
      </c>
      <c r="M935" s="69"/>
      <c r="O935" s="433"/>
    </row>
    <row r="936" spans="1:16" s="288" customFormat="1" ht="16.5" customHeight="1">
      <c r="A936" s="80">
        <f>SUBTOTAL(3,$B$9:B936)</f>
        <v>928</v>
      </c>
      <c r="B936" s="434" t="s">
        <v>2223</v>
      </c>
      <c r="C936" s="302" t="s">
        <v>2224</v>
      </c>
      <c r="D936" s="348" t="s">
        <v>156</v>
      </c>
      <c r="E936" s="103">
        <v>12</v>
      </c>
      <c r="F936" s="103">
        <v>10</v>
      </c>
      <c r="G936" s="68">
        <v>2002</v>
      </c>
      <c r="H936" s="81" t="s">
        <v>81</v>
      </c>
      <c r="I936" s="86">
        <v>11</v>
      </c>
      <c r="J936" s="68" t="s">
        <v>0</v>
      </c>
      <c r="K936" s="80" t="s">
        <v>82</v>
      </c>
      <c r="L936" s="103" t="s">
        <v>48</v>
      </c>
      <c r="M936" s="69"/>
      <c r="O936" s="433"/>
      <c r="P936" s="1"/>
    </row>
    <row r="937" spans="1:16" s="288" customFormat="1" ht="16.5" customHeight="1">
      <c r="A937" s="80">
        <f>SUBTOTAL(3,$B$9:B937)</f>
        <v>929</v>
      </c>
      <c r="B937" s="434" t="s">
        <v>2225</v>
      </c>
      <c r="C937" s="70" t="s">
        <v>132</v>
      </c>
      <c r="D937" s="347" t="s">
        <v>381</v>
      </c>
      <c r="E937" s="69">
        <v>8</v>
      </c>
      <c r="F937" s="69">
        <v>10</v>
      </c>
      <c r="G937" s="69">
        <v>2002</v>
      </c>
      <c r="H937" s="69" t="s">
        <v>213</v>
      </c>
      <c r="I937" s="69">
        <v>11</v>
      </c>
      <c r="J937" s="68" t="s">
        <v>0</v>
      </c>
      <c r="K937" s="69" t="s">
        <v>214</v>
      </c>
      <c r="L937" s="103" t="s">
        <v>48</v>
      </c>
      <c r="M937" s="69"/>
      <c r="O937" s="433"/>
    </row>
    <row r="938" spans="1:16" s="288" customFormat="1" ht="16.5" customHeight="1">
      <c r="A938" s="80">
        <f>SUBTOTAL(3,$B$9:B938)</f>
        <v>930</v>
      </c>
      <c r="B938" s="434" t="s">
        <v>2226</v>
      </c>
      <c r="C938" s="163" t="s">
        <v>2227</v>
      </c>
      <c r="D938" s="348" t="s">
        <v>2228</v>
      </c>
      <c r="E938" s="146" t="s">
        <v>1195</v>
      </c>
      <c r="F938" s="146" t="s">
        <v>265</v>
      </c>
      <c r="G938" s="7">
        <v>2002</v>
      </c>
      <c r="H938" s="6" t="s">
        <v>85</v>
      </c>
      <c r="I938" s="6">
        <v>11</v>
      </c>
      <c r="J938" s="68" t="s">
        <v>0</v>
      </c>
      <c r="K938" s="4" t="s">
        <v>193</v>
      </c>
      <c r="L938" s="103" t="s">
        <v>48</v>
      </c>
      <c r="M938" s="69"/>
      <c r="O938" s="433"/>
      <c r="P938" s="1"/>
    </row>
    <row r="939" spans="1:16" s="288" customFormat="1" ht="16.5" customHeight="1">
      <c r="A939" s="80">
        <f>SUBTOTAL(3,$B$9:B939)</f>
        <v>931</v>
      </c>
      <c r="B939" s="434" t="s">
        <v>2229</v>
      </c>
      <c r="C939" s="67" t="s">
        <v>2230</v>
      </c>
      <c r="D939" s="350" t="s">
        <v>160</v>
      </c>
      <c r="E939" s="68">
        <v>24</v>
      </c>
      <c r="F939" s="68">
        <v>2</v>
      </c>
      <c r="G939" s="68">
        <v>2002</v>
      </c>
      <c r="H939" s="68" t="s">
        <v>108</v>
      </c>
      <c r="I939" s="68">
        <v>11</v>
      </c>
      <c r="J939" s="68" t="s">
        <v>0</v>
      </c>
      <c r="K939" s="4" t="s">
        <v>109</v>
      </c>
      <c r="L939" s="103" t="s">
        <v>48</v>
      </c>
      <c r="M939" s="69"/>
      <c r="O939" s="433"/>
    </row>
    <row r="940" spans="1:16" s="288" customFormat="1" ht="16.5" customHeight="1">
      <c r="A940" s="80">
        <f>SUBTOTAL(3,$B$9:B940)</f>
        <v>932</v>
      </c>
      <c r="B940" s="434" t="s">
        <v>2231</v>
      </c>
      <c r="C940" s="67" t="s">
        <v>2232</v>
      </c>
      <c r="D940" s="350" t="s">
        <v>160</v>
      </c>
      <c r="E940" s="68">
        <v>17</v>
      </c>
      <c r="F940" s="68">
        <v>12</v>
      </c>
      <c r="G940" s="68">
        <v>2002</v>
      </c>
      <c r="H940" s="68" t="s">
        <v>891</v>
      </c>
      <c r="I940" s="68">
        <v>11</v>
      </c>
      <c r="J940" s="68" t="s">
        <v>0</v>
      </c>
      <c r="K940" s="4" t="s">
        <v>123</v>
      </c>
      <c r="L940" s="103" t="s">
        <v>48</v>
      </c>
      <c r="M940" s="69"/>
      <c r="O940" s="433"/>
      <c r="P940" s="1"/>
    </row>
    <row r="941" spans="1:16" s="288" customFormat="1" ht="16.5" customHeight="1">
      <c r="A941" s="80">
        <f>SUBTOTAL(3,$B$9:B941)</f>
        <v>933</v>
      </c>
      <c r="B941" s="434" t="s">
        <v>2233</v>
      </c>
      <c r="C941" s="67" t="s">
        <v>2234</v>
      </c>
      <c r="D941" s="350" t="s">
        <v>721</v>
      </c>
      <c r="E941" s="68">
        <v>17</v>
      </c>
      <c r="F941" s="68">
        <v>1</v>
      </c>
      <c r="G941" s="68">
        <v>2002</v>
      </c>
      <c r="H941" s="68" t="s">
        <v>1098</v>
      </c>
      <c r="I941" s="324">
        <v>11</v>
      </c>
      <c r="J941" s="68" t="s">
        <v>0</v>
      </c>
      <c r="K941" s="323" t="s">
        <v>271</v>
      </c>
      <c r="L941" s="103" t="s">
        <v>48</v>
      </c>
      <c r="M941" s="4"/>
      <c r="O941" s="433"/>
    </row>
    <row r="942" spans="1:16" s="288" customFormat="1" ht="16.5" customHeight="1">
      <c r="A942" s="80">
        <f>SUBTOTAL(3,$B$9:B942)</f>
        <v>934</v>
      </c>
      <c r="B942" s="434" t="s">
        <v>2235</v>
      </c>
      <c r="C942" s="110" t="s">
        <v>949</v>
      </c>
      <c r="D942" s="351" t="s">
        <v>163</v>
      </c>
      <c r="E942" s="119" t="s">
        <v>102</v>
      </c>
      <c r="F942" s="69">
        <v>2</v>
      </c>
      <c r="G942" s="69">
        <v>2002</v>
      </c>
      <c r="H942" s="69" t="s">
        <v>85</v>
      </c>
      <c r="I942" s="69">
        <v>11</v>
      </c>
      <c r="J942" s="68" t="s">
        <v>0</v>
      </c>
      <c r="K942" s="69" t="s">
        <v>98</v>
      </c>
      <c r="L942" s="103" t="s">
        <v>48</v>
      </c>
      <c r="M942" s="4"/>
      <c r="O942" s="433"/>
      <c r="P942" s="1"/>
    </row>
    <row r="943" spans="1:16" s="288" customFormat="1" ht="16.5" customHeight="1">
      <c r="A943" s="80">
        <f>SUBTOTAL(3,$B$9:B943)</f>
        <v>935</v>
      </c>
      <c r="B943" s="434" t="s">
        <v>2236</v>
      </c>
      <c r="C943" s="388" t="s">
        <v>701</v>
      </c>
      <c r="D943" s="334" t="s">
        <v>163</v>
      </c>
      <c r="E943" s="103" t="s">
        <v>602</v>
      </c>
      <c r="F943" s="103" t="s">
        <v>103</v>
      </c>
      <c r="G943" s="103" t="s">
        <v>1501</v>
      </c>
      <c r="H943" s="5" t="s">
        <v>134</v>
      </c>
      <c r="I943" s="103">
        <v>11</v>
      </c>
      <c r="J943" s="5" t="s">
        <v>0</v>
      </c>
      <c r="K943" s="5" t="s">
        <v>94</v>
      </c>
      <c r="L943" s="103" t="s">
        <v>48</v>
      </c>
      <c r="M943" s="4"/>
      <c r="O943" s="433"/>
    </row>
    <row r="944" spans="1:16" s="288" customFormat="1" ht="16.5" customHeight="1">
      <c r="A944" s="80">
        <f>SUBTOTAL(3,$B$9:B944)</f>
        <v>936</v>
      </c>
      <c r="B944" s="434" t="s">
        <v>2237</v>
      </c>
      <c r="C944" s="163" t="s">
        <v>2238</v>
      </c>
      <c r="D944" s="348" t="s">
        <v>163</v>
      </c>
      <c r="E944" s="7">
        <v>5</v>
      </c>
      <c r="F944" s="7">
        <v>2</v>
      </c>
      <c r="G944" s="7">
        <v>2002</v>
      </c>
      <c r="H944" s="6" t="s">
        <v>85</v>
      </c>
      <c r="I944" s="6">
        <v>11</v>
      </c>
      <c r="J944" s="68" t="s">
        <v>0</v>
      </c>
      <c r="K944" s="4" t="s">
        <v>247</v>
      </c>
      <c r="L944" s="103" t="s">
        <v>48</v>
      </c>
      <c r="M944" s="4"/>
      <c r="O944" s="433"/>
      <c r="P944" s="1"/>
    </row>
    <row r="945" spans="1:16" s="288" customFormat="1" ht="16.5" customHeight="1">
      <c r="A945" s="80">
        <f>SUBTOTAL(3,$B$9:B945)</f>
        <v>937</v>
      </c>
      <c r="B945" s="434" t="s">
        <v>2239</v>
      </c>
      <c r="C945" s="67" t="s">
        <v>2240</v>
      </c>
      <c r="D945" s="350" t="s">
        <v>1075</v>
      </c>
      <c r="E945" s="69">
        <v>2</v>
      </c>
      <c r="F945" s="69">
        <v>11</v>
      </c>
      <c r="G945" s="69">
        <v>2002</v>
      </c>
      <c r="H945" s="69" t="s">
        <v>85</v>
      </c>
      <c r="I945" s="68">
        <v>11</v>
      </c>
      <c r="J945" s="68" t="s">
        <v>0</v>
      </c>
      <c r="K945" s="69" t="s">
        <v>231</v>
      </c>
      <c r="L945" s="103" t="s">
        <v>48</v>
      </c>
      <c r="M945" s="4"/>
      <c r="O945" s="433"/>
    </row>
    <row r="946" spans="1:16" s="288" customFormat="1" ht="16.5" customHeight="1">
      <c r="A946" s="80">
        <f>SUBTOTAL(3,$B$9:B946)</f>
        <v>938</v>
      </c>
      <c r="B946" s="434" t="s">
        <v>2241</v>
      </c>
      <c r="C946" s="67" t="s">
        <v>2242</v>
      </c>
      <c r="D946" s="350" t="s">
        <v>1075</v>
      </c>
      <c r="E946" s="69">
        <v>6</v>
      </c>
      <c r="F946" s="69">
        <v>7</v>
      </c>
      <c r="G946" s="69">
        <v>2002</v>
      </c>
      <c r="H946" s="69" t="s">
        <v>85</v>
      </c>
      <c r="I946" s="68">
        <v>11</v>
      </c>
      <c r="J946" s="68" t="s">
        <v>0</v>
      </c>
      <c r="K946" s="69" t="s">
        <v>231</v>
      </c>
      <c r="L946" s="103" t="s">
        <v>48</v>
      </c>
      <c r="M946" s="4"/>
      <c r="O946" s="433"/>
      <c r="P946" s="1"/>
    </row>
    <row r="947" spans="1:16" s="288" customFormat="1" ht="16.5" customHeight="1">
      <c r="A947" s="80">
        <f>SUBTOTAL(3,$B$9:B947)</f>
        <v>939</v>
      </c>
      <c r="B947" s="434" t="s">
        <v>2243</v>
      </c>
      <c r="C947" s="67" t="s">
        <v>2244</v>
      </c>
      <c r="D947" s="350" t="s">
        <v>2245</v>
      </c>
      <c r="E947" s="68">
        <v>2</v>
      </c>
      <c r="F947" s="68">
        <v>4</v>
      </c>
      <c r="G947" s="68">
        <v>2002</v>
      </c>
      <c r="H947" s="68" t="s">
        <v>200</v>
      </c>
      <c r="I947" s="68">
        <v>11</v>
      </c>
      <c r="J947" s="68" t="s">
        <v>0</v>
      </c>
      <c r="K947" s="68" t="s">
        <v>201</v>
      </c>
      <c r="L947" s="103" t="s">
        <v>48</v>
      </c>
      <c r="M947" s="4"/>
      <c r="O947" s="433"/>
    </row>
    <row r="948" spans="1:16" s="288" customFormat="1" ht="16.5" customHeight="1">
      <c r="A948" s="80">
        <f>SUBTOTAL(3,$B$9:B948)</f>
        <v>940</v>
      </c>
      <c r="B948" s="434" t="s">
        <v>2246</v>
      </c>
      <c r="C948" s="163" t="s">
        <v>2247</v>
      </c>
      <c r="D948" s="348" t="s">
        <v>730</v>
      </c>
      <c r="E948" s="146" t="s">
        <v>536</v>
      </c>
      <c r="F948" s="146" t="s">
        <v>172</v>
      </c>
      <c r="G948" s="7">
        <v>2002</v>
      </c>
      <c r="H948" s="103" t="s">
        <v>1106</v>
      </c>
      <c r="I948" s="6">
        <v>11</v>
      </c>
      <c r="J948" s="68" t="s">
        <v>0</v>
      </c>
      <c r="K948" s="4" t="s">
        <v>193</v>
      </c>
      <c r="L948" s="103" t="s">
        <v>48</v>
      </c>
      <c r="M948" s="4"/>
      <c r="O948" s="433"/>
      <c r="P948" s="1"/>
    </row>
    <row r="949" spans="1:16" s="288" customFormat="1" ht="16.5" customHeight="1">
      <c r="A949" s="80">
        <f>SUBTOTAL(3,$B$9:B949)</f>
        <v>941</v>
      </c>
      <c r="B949" s="434" t="s">
        <v>2248</v>
      </c>
      <c r="C949" s="67" t="s">
        <v>2249</v>
      </c>
      <c r="D949" s="350" t="s">
        <v>416</v>
      </c>
      <c r="E949" s="69">
        <v>27</v>
      </c>
      <c r="F949" s="69">
        <v>10</v>
      </c>
      <c r="G949" s="69">
        <v>2002</v>
      </c>
      <c r="H949" s="69" t="s">
        <v>2250</v>
      </c>
      <c r="I949" s="68">
        <v>11</v>
      </c>
      <c r="J949" s="68" t="s">
        <v>0</v>
      </c>
      <c r="K949" s="69" t="s">
        <v>231</v>
      </c>
      <c r="L949" s="103" t="s">
        <v>48</v>
      </c>
      <c r="M949" s="4"/>
      <c r="O949" s="433"/>
    </row>
    <row r="950" spans="1:16" s="288" customFormat="1" ht="16.5" customHeight="1">
      <c r="A950" s="80">
        <f>SUBTOTAL(3,$B$9:B950)</f>
        <v>942</v>
      </c>
      <c r="B950" s="434" t="s">
        <v>2251</v>
      </c>
      <c r="C950" s="163" t="s">
        <v>2252</v>
      </c>
      <c r="D950" s="349" t="s">
        <v>918</v>
      </c>
      <c r="E950" s="7">
        <v>11</v>
      </c>
      <c r="F950" s="7">
        <v>12</v>
      </c>
      <c r="G950" s="7">
        <v>2002</v>
      </c>
      <c r="H950" s="104" t="s">
        <v>519</v>
      </c>
      <c r="I950" s="6">
        <v>11</v>
      </c>
      <c r="J950" s="68" t="s">
        <v>0</v>
      </c>
      <c r="K950" s="4" t="s">
        <v>247</v>
      </c>
      <c r="L950" s="103" t="s">
        <v>48</v>
      </c>
      <c r="M950" s="4"/>
      <c r="O950" s="433"/>
      <c r="P950" s="1"/>
    </row>
    <row r="951" spans="1:16" s="288" customFormat="1" ht="16.5" customHeight="1">
      <c r="A951" s="80">
        <f>SUBTOTAL(3,$B$9:B951)</f>
        <v>943</v>
      </c>
      <c r="B951" s="434" t="s">
        <v>2253</v>
      </c>
      <c r="C951" s="302" t="s">
        <v>2254</v>
      </c>
      <c r="D951" s="348" t="s">
        <v>924</v>
      </c>
      <c r="E951" s="103">
        <v>3</v>
      </c>
      <c r="F951" s="103">
        <v>10</v>
      </c>
      <c r="G951" s="68">
        <v>2002</v>
      </c>
      <c r="H951" s="81" t="s">
        <v>81</v>
      </c>
      <c r="I951" s="86">
        <v>11</v>
      </c>
      <c r="J951" s="68" t="s">
        <v>0</v>
      </c>
      <c r="K951" s="80" t="s">
        <v>82</v>
      </c>
      <c r="L951" s="103" t="s">
        <v>48</v>
      </c>
      <c r="M951" s="4"/>
      <c r="O951" s="433"/>
    </row>
    <row r="952" spans="1:16" s="288" customFormat="1" ht="16.5" customHeight="1">
      <c r="A952" s="80">
        <f>SUBTOTAL(3,$B$9:B952)</f>
        <v>944</v>
      </c>
      <c r="B952" s="434" t="s">
        <v>2255</v>
      </c>
      <c r="C952" s="383" t="s">
        <v>2256</v>
      </c>
      <c r="D952" s="354" t="s">
        <v>2257</v>
      </c>
      <c r="E952" s="80">
        <v>30</v>
      </c>
      <c r="F952" s="80">
        <v>12</v>
      </c>
      <c r="G952" s="80">
        <v>2002</v>
      </c>
      <c r="H952" s="80" t="s">
        <v>378</v>
      </c>
      <c r="I952" s="64">
        <v>11</v>
      </c>
      <c r="J952" s="343" t="s">
        <v>0</v>
      </c>
      <c r="K952" s="80" t="s">
        <v>258</v>
      </c>
      <c r="L952" s="103" t="s">
        <v>48</v>
      </c>
      <c r="M952" s="4"/>
      <c r="O952" s="433"/>
      <c r="P952" s="1"/>
    </row>
    <row r="953" spans="1:16" s="288" customFormat="1" ht="16.5" customHeight="1">
      <c r="A953" s="80">
        <f>SUBTOTAL(3,$B$9:B953)</f>
        <v>945</v>
      </c>
      <c r="B953" s="434" t="s">
        <v>2258</v>
      </c>
      <c r="C953" s="163" t="s">
        <v>764</v>
      </c>
      <c r="D953" s="349" t="s">
        <v>924</v>
      </c>
      <c r="E953" s="7">
        <v>4</v>
      </c>
      <c r="F953" s="7">
        <v>2</v>
      </c>
      <c r="G953" s="7">
        <v>2002</v>
      </c>
      <c r="H953" s="104" t="s">
        <v>421</v>
      </c>
      <c r="I953" s="6">
        <v>11</v>
      </c>
      <c r="J953" s="68" t="s">
        <v>0</v>
      </c>
      <c r="K953" s="4" t="s">
        <v>247</v>
      </c>
      <c r="L953" s="103" t="s">
        <v>49</v>
      </c>
      <c r="M953" s="4"/>
      <c r="O953" s="433"/>
    </row>
    <row r="954" spans="1:16" s="288" customFormat="1" ht="16.5" customHeight="1">
      <c r="A954" s="80">
        <f>SUBTOTAL(3,$B$9:B954)</f>
        <v>946</v>
      </c>
      <c r="B954" s="434" t="s">
        <v>2259</v>
      </c>
      <c r="C954" s="67" t="s">
        <v>2260</v>
      </c>
      <c r="D954" s="350" t="s">
        <v>2261</v>
      </c>
      <c r="E954" s="68">
        <v>20</v>
      </c>
      <c r="F954" s="68">
        <v>11</v>
      </c>
      <c r="G954" s="68">
        <v>2002</v>
      </c>
      <c r="H954" s="68" t="s">
        <v>230</v>
      </c>
      <c r="I954" s="68">
        <v>11</v>
      </c>
      <c r="J954" s="68" t="s">
        <v>0</v>
      </c>
      <c r="K954" s="4" t="s">
        <v>123</v>
      </c>
      <c r="L954" s="103" t="s">
        <v>49</v>
      </c>
      <c r="M954" s="69"/>
      <c r="O954" s="433"/>
      <c r="P954" s="1"/>
    </row>
    <row r="955" spans="1:16" s="288" customFormat="1" ht="16.5" customHeight="1">
      <c r="A955" s="80">
        <f>SUBTOTAL(3,$B$9:B955)</f>
        <v>947</v>
      </c>
      <c r="B955" s="434" t="s">
        <v>2262</v>
      </c>
      <c r="C955" s="302" t="s">
        <v>2263</v>
      </c>
      <c r="D955" s="348" t="s">
        <v>204</v>
      </c>
      <c r="E955" s="103">
        <v>12</v>
      </c>
      <c r="F955" s="103">
        <v>5</v>
      </c>
      <c r="G955" s="68">
        <v>2002</v>
      </c>
      <c r="H955" s="81" t="s">
        <v>81</v>
      </c>
      <c r="I955" s="86">
        <v>11</v>
      </c>
      <c r="J955" s="68" t="s">
        <v>0</v>
      </c>
      <c r="K955" s="80" t="s">
        <v>82</v>
      </c>
      <c r="L955" s="103" t="s">
        <v>49</v>
      </c>
      <c r="M955" s="69"/>
      <c r="O955" s="433"/>
    </row>
    <row r="956" spans="1:16" s="288" customFormat="1" ht="16.5" customHeight="1">
      <c r="A956" s="80">
        <f>SUBTOTAL(3,$B$9:B956)</f>
        <v>948</v>
      </c>
      <c r="B956" s="434" t="s">
        <v>2264</v>
      </c>
      <c r="C956" s="302" t="s">
        <v>2265</v>
      </c>
      <c r="D956" s="348" t="s">
        <v>424</v>
      </c>
      <c r="E956" s="103">
        <v>18</v>
      </c>
      <c r="F956" s="103">
        <v>12</v>
      </c>
      <c r="G956" s="68">
        <v>2002</v>
      </c>
      <c r="H956" s="81" t="s">
        <v>81</v>
      </c>
      <c r="I956" s="86">
        <v>11</v>
      </c>
      <c r="J956" s="68" t="s">
        <v>0</v>
      </c>
      <c r="K956" s="80" t="s">
        <v>82</v>
      </c>
      <c r="L956" s="103" t="s">
        <v>49</v>
      </c>
      <c r="M956" s="69"/>
      <c r="O956" s="433"/>
      <c r="P956" s="1"/>
    </row>
    <row r="957" spans="1:16" s="288" customFormat="1" ht="16.5" customHeight="1">
      <c r="A957" s="80">
        <f>SUBTOTAL(3,$B$9:B957)</f>
        <v>949</v>
      </c>
      <c r="B957" s="434" t="s">
        <v>2266</v>
      </c>
      <c r="C957" s="388" t="s">
        <v>808</v>
      </c>
      <c r="D957" s="334" t="s">
        <v>424</v>
      </c>
      <c r="E957" s="103">
        <v>17</v>
      </c>
      <c r="F957" s="103">
        <v>9</v>
      </c>
      <c r="G957" s="103">
        <v>2002</v>
      </c>
      <c r="H957" s="5" t="s">
        <v>2267</v>
      </c>
      <c r="I957" s="103">
        <v>11</v>
      </c>
      <c r="J957" s="5" t="s">
        <v>0</v>
      </c>
      <c r="K957" s="5" t="s">
        <v>94</v>
      </c>
      <c r="L957" s="103" t="s">
        <v>49</v>
      </c>
      <c r="M957" s="69"/>
      <c r="O957" s="433"/>
    </row>
    <row r="958" spans="1:16" s="288" customFormat="1" ht="16.5" customHeight="1">
      <c r="A958" s="80">
        <f>SUBTOTAL(3,$B$9:B958)</f>
        <v>950</v>
      </c>
      <c r="B958" s="434" t="s">
        <v>2268</v>
      </c>
      <c r="C958" s="302" t="s">
        <v>170</v>
      </c>
      <c r="D958" s="348" t="s">
        <v>746</v>
      </c>
      <c r="E958" s="103">
        <v>20</v>
      </c>
      <c r="F958" s="103">
        <v>4</v>
      </c>
      <c r="G958" s="68">
        <v>2002</v>
      </c>
      <c r="H958" s="81" t="s">
        <v>81</v>
      </c>
      <c r="I958" s="86">
        <v>11</v>
      </c>
      <c r="J958" s="68" t="s">
        <v>0</v>
      </c>
      <c r="K958" s="80" t="s">
        <v>82</v>
      </c>
      <c r="L958" s="103" t="s">
        <v>49</v>
      </c>
      <c r="M958" s="69"/>
      <c r="O958" s="433"/>
      <c r="P958" s="1"/>
    </row>
    <row r="959" spans="1:16" s="288" customFormat="1" ht="16.5" customHeight="1">
      <c r="A959" s="80">
        <f>SUBTOTAL(3,$B$9:B959)</f>
        <v>951</v>
      </c>
      <c r="B959" s="434" t="s">
        <v>2269</v>
      </c>
      <c r="C959" s="67" t="s">
        <v>1101</v>
      </c>
      <c r="D959" s="350" t="s">
        <v>746</v>
      </c>
      <c r="E959" s="68">
        <v>29</v>
      </c>
      <c r="F959" s="68">
        <v>3</v>
      </c>
      <c r="G959" s="68">
        <v>2002</v>
      </c>
      <c r="H959" s="68" t="s">
        <v>200</v>
      </c>
      <c r="I959" s="68">
        <v>11</v>
      </c>
      <c r="J959" s="68" t="s">
        <v>0</v>
      </c>
      <c r="K959" s="68" t="s">
        <v>201</v>
      </c>
      <c r="L959" s="103" t="s">
        <v>49</v>
      </c>
      <c r="M959" s="82"/>
      <c r="O959" s="433"/>
    </row>
    <row r="960" spans="1:16" s="288" customFormat="1" ht="16.5" customHeight="1">
      <c r="A960" s="80">
        <f>SUBTOTAL(3,$B$9:B960)</f>
        <v>952</v>
      </c>
      <c r="B960" s="434" t="s">
        <v>2270</v>
      </c>
      <c r="C960" s="388" t="s">
        <v>2271</v>
      </c>
      <c r="D960" s="334" t="s">
        <v>212</v>
      </c>
      <c r="E960" s="103" t="s">
        <v>164</v>
      </c>
      <c r="F960" s="103" t="s">
        <v>205</v>
      </c>
      <c r="G960" s="103" t="s">
        <v>1501</v>
      </c>
      <c r="H960" s="5" t="s">
        <v>1900</v>
      </c>
      <c r="I960" s="103">
        <v>11</v>
      </c>
      <c r="J960" s="5" t="s">
        <v>0</v>
      </c>
      <c r="K960" s="5" t="s">
        <v>94</v>
      </c>
      <c r="L960" s="103" t="s">
        <v>49</v>
      </c>
      <c r="M960" s="82"/>
      <c r="O960" s="433"/>
      <c r="P960" s="1"/>
    </row>
    <row r="961" spans="1:16" s="288" customFormat="1" ht="16.5" customHeight="1">
      <c r="A961" s="80">
        <f>SUBTOTAL(3,$B$9:B961)</f>
        <v>953</v>
      </c>
      <c r="B961" s="434" t="s">
        <v>2272</v>
      </c>
      <c r="C961" s="67" t="s">
        <v>2273</v>
      </c>
      <c r="D961" s="350" t="s">
        <v>229</v>
      </c>
      <c r="E961" s="68">
        <v>29</v>
      </c>
      <c r="F961" s="68">
        <v>9</v>
      </c>
      <c r="G961" s="68">
        <v>2002</v>
      </c>
      <c r="H961" s="68" t="s">
        <v>113</v>
      </c>
      <c r="I961" s="68">
        <v>11</v>
      </c>
      <c r="J961" s="68" t="s">
        <v>0</v>
      </c>
      <c r="K961" s="4" t="s">
        <v>123</v>
      </c>
      <c r="L961" s="103" t="s">
        <v>49</v>
      </c>
      <c r="M961" s="82"/>
      <c r="O961" s="433"/>
    </row>
    <row r="962" spans="1:16" s="288" customFormat="1" ht="16.5" customHeight="1">
      <c r="A962" s="80">
        <f>SUBTOTAL(3,$B$9:B962)</f>
        <v>954</v>
      </c>
      <c r="B962" s="434" t="s">
        <v>2274</v>
      </c>
      <c r="C962" s="67" t="s">
        <v>2275</v>
      </c>
      <c r="D962" s="350" t="s">
        <v>952</v>
      </c>
      <c r="E962" s="253" t="s">
        <v>205</v>
      </c>
      <c r="F962" s="253" t="s">
        <v>393</v>
      </c>
      <c r="G962" s="253" t="s">
        <v>1501</v>
      </c>
      <c r="H962" s="68" t="s">
        <v>1179</v>
      </c>
      <c r="I962" s="68">
        <v>11</v>
      </c>
      <c r="J962" s="68" t="s">
        <v>0</v>
      </c>
      <c r="K962" s="4" t="s">
        <v>824</v>
      </c>
      <c r="L962" s="103" t="s">
        <v>49</v>
      </c>
      <c r="M962" s="4"/>
      <c r="O962" s="433"/>
      <c r="P962" s="1"/>
    </row>
    <row r="963" spans="1:16" s="148" customFormat="1" ht="16.5" customHeight="1">
      <c r="A963" s="80">
        <f>SUBTOTAL(3,$B$9:B963)</f>
        <v>955</v>
      </c>
      <c r="B963" s="434" t="s">
        <v>2276</v>
      </c>
      <c r="C963" s="67" t="s">
        <v>2277</v>
      </c>
      <c r="D963" s="350" t="s">
        <v>955</v>
      </c>
      <c r="E963" s="68">
        <v>5</v>
      </c>
      <c r="F963" s="68">
        <v>10</v>
      </c>
      <c r="G963" s="68">
        <v>2002</v>
      </c>
      <c r="H963" s="68" t="s">
        <v>2155</v>
      </c>
      <c r="I963" s="324">
        <v>11</v>
      </c>
      <c r="J963" s="68" t="s">
        <v>0</v>
      </c>
      <c r="K963" s="323" t="s">
        <v>271</v>
      </c>
      <c r="L963" s="103" t="s">
        <v>49</v>
      </c>
      <c r="M963" s="4"/>
      <c r="O963" s="433"/>
      <c r="P963" s="288"/>
    </row>
    <row r="964" spans="1:16" s="148" customFormat="1" ht="16.5" customHeight="1">
      <c r="A964" s="80">
        <f>SUBTOTAL(3,$B$9:B964)</f>
        <v>956</v>
      </c>
      <c r="B964" s="434" t="s">
        <v>2278</v>
      </c>
      <c r="C964" s="178" t="s">
        <v>2279</v>
      </c>
      <c r="D964" s="361" t="s">
        <v>955</v>
      </c>
      <c r="E964" s="69">
        <v>8</v>
      </c>
      <c r="F964" s="69">
        <v>6</v>
      </c>
      <c r="G964" s="69">
        <v>2002</v>
      </c>
      <c r="H964" s="69" t="s">
        <v>113</v>
      </c>
      <c r="I964" s="69">
        <v>11</v>
      </c>
      <c r="J964" s="68" t="s">
        <v>0</v>
      </c>
      <c r="K964" s="69" t="s">
        <v>143</v>
      </c>
      <c r="L964" s="103" t="s">
        <v>49</v>
      </c>
      <c r="M964" s="4"/>
      <c r="O964" s="433"/>
      <c r="P964" s="1"/>
    </row>
    <row r="965" spans="1:16" s="148" customFormat="1" ht="16.5" customHeight="1">
      <c r="A965" s="80">
        <f>SUBTOTAL(3,$B$9:B965)</f>
        <v>957</v>
      </c>
      <c r="B965" s="434" t="s">
        <v>2280</v>
      </c>
      <c r="C965" s="163" t="s">
        <v>2281</v>
      </c>
      <c r="D965" s="348" t="s">
        <v>955</v>
      </c>
      <c r="E965" s="146" t="s">
        <v>173</v>
      </c>
      <c r="F965" s="146" t="s">
        <v>265</v>
      </c>
      <c r="G965" s="7">
        <v>2003</v>
      </c>
      <c r="H965" s="103" t="s">
        <v>653</v>
      </c>
      <c r="I965" s="6">
        <v>11</v>
      </c>
      <c r="J965" s="68" t="s">
        <v>0</v>
      </c>
      <c r="K965" s="4" t="s">
        <v>193</v>
      </c>
      <c r="L965" s="103" t="s">
        <v>49</v>
      </c>
      <c r="M965" s="4"/>
      <c r="O965" s="433"/>
      <c r="P965" s="288"/>
    </row>
    <row r="966" spans="1:16" s="148" customFormat="1" ht="16.5" customHeight="1">
      <c r="A966" s="80">
        <f>SUBTOTAL(3,$B$9:B966)</f>
        <v>958</v>
      </c>
      <c r="B966" s="434" t="s">
        <v>2282</v>
      </c>
      <c r="C966" s="78" t="s">
        <v>2110</v>
      </c>
      <c r="D966" s="358" t="s">
        <v>244</v>
      </c>
      <c r="E966" s="74">
        <v>2</v>
      </c>
      <c r="F966" s="74">
        <v>3</v>
      </c>
      <c r="G966" s="74">
        <v>2003</v>
      </c>
      <c r="H966" s="76" t="s">
        <v>108</v>
      </c>
      <c r="I966" s="76">
        <v>11</v>
      </c>
      <c r="J966" s="68" t="s">
        <v>0</v>
      </c>
      <c r="K966" s="4" t="s">
        <v>109</v>
      </c>
      <c r="L966" s="103" t="s">
        <v>49</v>
      </c>
      <c r="M966" s="4"/>
      <c r="O966" s="433"/>
      <c r="P966" s="1"/>
    </row>
    <row r="967" spans="1:16" s="148" customFormat="1" ht="16.5" customHeight="1">
      <c r="A967" s="80">
        <f>SUBTOTAL(3,$B$9:B967)</f>
        <v>959</v>
      </c>
      <c r="B967" s="434" t="s">
        <v>2283</v>
      </c>
      <c r="C967" s="67" t="s">
        <v>2284</v>
      </c>
      <c r="D967" s="350" t="s">
        <v>244</v>
      </c>
      <c r="E967" s="68">
        <v>11</v>
      </c>
      <c r="F967" s="68">
        <v>1</v>
      </c>
      <c r="G967" s="68">
        <v>2002</v>
      </c>
      <c r="H967" s="68" t="s">
        <v>1098</v>
      </c>
      <c r="I967" s="324">
        <v>11</v>
      </c>
      <c r="J967" s="68" t="s">
        <v>0</v>
      </c>
      <c r="K967" s="323" t="s">
        <v>271</v>
      </c>
      <c r="L967" s="103" t="s">
        <v>49</v>
      </c>
      <c r="M967" s="4"/>
      <c r="O967" s="433"/>
      <c r="P967" s="288"/>
    </row>
    <row r="968" spans="1:16" s="148" customFormat="1" ht="16.5" customHeight="1">
      <c r="A968" s="80">
        <f>SUBTOTAL(3,$B$9:B968)</f>
        <v>960</v>
      </c>
      <c r="B968" s="434" t="s">
        <v>2285</v>
      </c>
      <c r="C968" s="110" t="s">
        <v>1105</v>
      </c>
      <c r="D968" s="354" t="s">
        <v>2286</v>
      </c>
      <c r="E968" s="119" t="s">
        <v>457</v>
      </c>
      <c r="F968" s="7">
        <v>10</v>
      </c>
      <c r="G968" s="7">
        <v>2002</v>
      </c>
      <c r="H968" s="80" t="s">
        <v>479</v>
      </c>
      <c r="I968" s="80">
        <v>11</v>
      </c>
      <c r="J968" s="68" t="s">
        <v>0</v>
      </c>
      <c r="K968" s="68" t="s">
        <v>148</v>
      </c>
      <c r="L968" s="103" t="s">
        <v>49</v>
      </c>
      <c r="M968" s="4"/>
      <c r="O968" s="433"/>
      <c r="P968" s="1"/>
    </row>
    <row r="969" spans="1:16" s="148" customFormat="1" ht="16.5" customHeight="1">
      <c r="A969" s="80">
        <f>SUBTOTAL(3,$B$9:B969)</f>
        <v>961</v>
      </c>
      <c r="B969" s="434" t="s">
        <v>2287</v>
      </c>
      <c r="C969" s="67" t="s">
        <v>2288</v>
      </c>
      <c r="D969" s="350" t="s">
        <v>1301</v>
      </c>
      <c r="E969" s="253" t="s">
        <v>457</v>
      </c>
      <c r="F969" s="253" t="s">
        <v>103</v>
      </c>
      <c r="G969" s="253" t="s">
        <v>1501</v>
      </c>
      <c r="H969" s="68" t="s">
        <v>1179</v>
      </c>
      <c r="I969" s="68">
        <v>11</v>
      </c>
      <c r="J969" s="68" t="s">
        <v>0</v>
      </c>
      <c r="K969" s="4" t="s">
        <v>824</v>
      </c>
      <c r="L969" s="103" t="s">
        <v>49</v>
      </c>
      <c r="M969" s="4"/>
      <c r="O969" s="433"/>
      <c r="P969" s="288"/>
    </row>
    <row r="970" spans="1:16" s="148" customFormat="1" ht="16.5" customHeight="1">
      <c r="A970" s="80">
        <f>SUBTOTAL(3,$B$9:B970)</f>
        <v>962</v>
      </c>
      <c r="B970" s="434" t="s">
        <v>2289</v>
      </c>
      <c r="C970" s="67" t="s">
        <v>216</v>
      </c>
      <c r="D970" s="350" t="s">
        <v>445</v>
      </c>
      <c r="E970" s="68">
        <v>4</v>
      </c>
      <c r="F970" s="68">
        <v>9</v>
      </c>
      <c r="G970" s="68">
        <v>2002</v>
      </c>
      <c r="H970" s="68" t="s">
        <v>1098</v>
      </c>
      <c r="I970" s="324">
        <v>11</v>
      </c>
      <c r="J970" s="68" t="s">
        <v>0</v>
      </c>
      <c r="K970" s="323" t="s">
        <v>271</v>
      </c>
      <c r="L970" s="103" t="s">
        <v>49</v>
      </c>
      <c r="M970" s="4"/>
      <c r="O970" s="433"/>
      <c r="P970" s="1"/>
    </row>
    <row r="971" spans="1:16" s="148" customFormat="1" ht="16.5" customHeight="1">
      <c r="A971" s="80">
        <f>SUBTOTAL(3,$B$9:B971)</f>
        <v>963</v>
      </c>
      <c r="B971" s="434" t="s">
        <v>2290</v>
      </c>
      <c r="C971" s="163" t="s">
        <v>1121</v>
      </c>
      <c r="D971" s="348" t="s">
        <v>445</v>
      </c>
      <c r="E971" s="103">
        <v>12</v>
      </c>
      <c r="F971" s="103">
        <v>10</v>
      </c>
      <c r="G971" s="103">
        <v>2002</v>
      </c>
      <c r="H971" s="103" t="s">
        <v>75</v>
      </c>
      <c r="I971" s="103">
        <v>11</v>
      </c>
      <c r="J971" s="68" t="s">
        <v>0</v>
      </c>
      <c r="K971" s="103" t="s">
        <v>76</v>
      </c>
      <c r="L971" s="103" t="s">
        <v>51</v>
      </c>
      <c r="M971" s="4"/>
      <c r="O971" s="433"/>
      <c r="P971" s="288"/>
    </row>
    <row r="972" spans="1:16" s="288" customFormat="1" ht="16.5" customHeight="1">
      <c r="A972" s="80">
        <f>SUBTOTAL(3,$B$9:B972)</f>
        <v>964</v>
      </c>
      <c r="B972" s="434" t="s">
        <v>2291</v>
      </c>
      <c r="C972" s="67" t="s">
        <v>867</v>
      </c>
      <c r="D972" s="350" t="s">
        <v>1706</v>
      </c>
      <c r="E972" s="68">
        <v>7</v>
      </c>
      <c r="F972" s="68">
        <v>7</v>
      </c>
      <c r="G972" s="68">
        <v>2002</v>
      </c>
      <c r="H972" s="69" t="s">
        <v>475</v>
      </c>
      <c r="I972" s="68">
        <v>11</v>
      </c>
      <c r="J972" s="68" t="s">
        <v>0</v>
      </c>
      <c r="K972" s="4" t="s">
        <v>109</v>
      </c>
      <c r="L972" s="103" t="s">
        <v>51</v>
      </c>
      <c r="M972" s="291"/>
      <c r="O972" s="433"/>
      <c r="P972" s="1"/>
    </row>
    <row r="973" spans="1:16" s="288" customFormat="1" ht="16.5" customHeight="1">
      <c r="A973" s="80">
        <f>SUBTOTAL(3,$B$9:B973)</f>
        <v>965</v>
      </c>
      <c r="B973" s="434" t="s">
        <v>2292</v>
      </c>
      <c r="C973" s="70" t="s">
        <v>2293</v>
      </c>
      <c r="D973" s="347" t="s">
        <v>783</v>
      </c>
      <c r="E973" s="69">
        <v>26</v>
      </c>
      <c r="F973" s="69">
        <v>3</v>
      </c>
      <c r="G973" s="69">
        <v>2002</v>
      </c>
      <c r="H973" s="69" t="s">
        <v>85</v>
      </c>
      <c r="I973" s="69">
        <v>11</v>
      </c>
      <c r="J973" s="68" t="s">
        <v>0</v>
      </c>
      <c r="K973" s="69" t="s">
        <v>809</v>
      </c>
      <c r="L973" s="103" t="s">
        <v>51</v>
      </c>
      <c r="M973" s="291"/>
      <c r="O973" s="433"/>
    </row>
    <row r="974" spans="1:16" s="288" customFormat="1" ht="16.5" customHeight="1">
      <c r="A974" s="80">
        <f>SUBTOTAL(3,$B$9:B974)</f>
        <v>966</v>
      </c>
      <c r="B974" s="434" t="s">
        <v>2294</v>
      </c>
      <c r="C974" s="388" t="s">
        <v>686</v>
      </c>
      <c r="D974" s="334" t="s">
        <v>783</v>
      </c>
      <c r="E974" s="103" t="s">
        <v>429</v>
      </c>
      <c r="F974" s="103" t="s">
        <v>457</v>
      </c>
      <c r="G974" s="103" t="s">
        <v>1501</v>
      </c>
      <c r="H974" s="5" t="s">
        <v>134</v>
      </c>
      <c r="I974" s="103">
        <v>11</v>
      </c>
      <c r="J974" s="5" t="s">
        <v>0</v>
      </c>
      <c r="K974" s="5" t="s">
        <v>94</v>
      </c>
      <c r="L974" s="103" t="s">
        <v>51</v>
      </c>
      <c r="M974" s="291"/>
      <c r="O974" s="433"/>
      <c r="P974" s="1"/>
    </row>
    <row r="975" spans="1:16" s="288" customFormat="1" ht="16.5" customHeight="1">
      <c r="A975" s="80">
        <f>SUBTOTAL(3,$B$9:B975)</f>
        <v>967</v>
      </c>
      <c r="B975" s="434" t="s">
        <v>2295</v>
      </c>
      <c r="C975" s="388" t="s">
        <v>2296</v>
      </c>
      <c r="D975" s="334" t="s">
        <v>646</v>
      </c>
      <c r="E975" s="103">
        <v>25</v>
      </c>
      <c r="F975" s="103">
        <v>8</v>
      </c>
      <c r="G975" s="103">
        <v>2002</v>
      </c>
      <c r="H975" s="5" t="s">
        <v>113</v>
      </c>
      <c r="I975" s="103">
        <v>11</v>
      </c>
      <c r="J975" s="5" t="s">
        <v>0</v>
      </c>
      <c r="K975" s="5" t="s">
        <v>94</v>
      </c>
      <c r="L975" s="103" t="s">
        <v>51</v>
      </c>
      <c r="M975" s="291"/>
      <c r="O975" s="433"/>
    </row>
    <row r="976" spans="1:16" s="288" customFormat="1" ht="16.5" customHeight="1">
      <c r="A976" s="80">
        <f>SUBTOTAL(3,$B$9:B976)</f>
        <v>968</v>
      </c>
      <c r="B976" s="434" t="s">
        <v>2297</v>
      </c>
      <c r="C976" s="67" t="s">
        <v>1832</v>
      </c>
      <c r="D976" s="354" t="s">
        <v>2298</v>
      </c>
      <c r="E976" s="85">
        <v>28</v>
      </c>
      <c r="F976" s="80">
        <v>7</v>
      </c>
      <c r="G976" s="80">
        <v>2002</v>
      </c>
      <c r="H976" s="81" t="s">
        <v>1106</v>
      </c>
      <c r="I976" s="80">
        <v>11</v>
      </c>
      <c r="J976" s="68" t="s">
        <v>0</v>
      </c>
      <c r="K976" s="80" t="s">
        <v>114</v>
      </c>
      <c r="L976" s="103" t="s">
        <v>51</v>
      </c>
      <c r="M976" s="291"/>
      <c r="O976" s="433"/>
      <c r="P976" s="1"/>
    </row>
    <row r="977" spans="1:256" s="288" customFormat="1" ht="16.5" customHeight="1">
      <c r="A977" s="80">
        <f>SUBTOTAL(3,$B$9:B977)</f>
        <v>969</v>
      </c>
      <c r="B977" s="434" t="s">
        <v>2299</v>
      </c>
      <c r="C977" s="178" t="s">
        <v>2300</v>
      </c>
      <c r="D977" s="361" t="s">
        <v>284</v>
      </c>
      <c r="E977" s="69">
        <v>28</v>
      </c>
      <c r="F977" s="69">
        <v>7</v>
      </c>
      <c r="G977" s="69">
        <v>2002</v>
      </c>
      <c r="H977" s="69" t="s">
        <v>113</v>
      </c>
      <c r="I977" s="69">
        <v>11</v>
      </c>
      <c r="J977" s="68" t="s">
        <v>0</v>
      </c>
      <c r="K977" s="69" t="s">
        <v>143</v>
      </c>
      <c r="L977" s="103" t="s">
        <v>51</v>
      </c>
      <c r="M977" s="291"/>
      <c r="O977" s="433"/>
    </row>
    <row r="978" spans="1:256" s="288" customFormat="1" ht="16.5" customHeight="1">
      <c r="A978" s="80">
        <f>SUBTOTAL(3,$B$9:B978)</f>
        <v>970</v>
      </c>
      <c r="B978" s="434" t="s">
        <v>2301</v>
      </c>
      <c r="C978" s="67" t="s">
        <v>2302</v>
      </c>
      <c r="D978" s="350" t="s">
        <v>284</v>
      </c>
      <c r="E978" s="68">
        <v>20</v>
      </c>
      <c r="F978" s="68">
        <v>7</v>
      </c>
      <c r="G978" s="68">
        <v>2002</v>
      </c>
      <c r="H978" s="68" t="s">
        <v>200</v>
      </c>
      <c r="I978" s="68">
        <v>11</v>
      </c>
      <c r="J978" s="68" t="s">
        <v>0</v>
      </c>
      <c r="K978" s="68" t="s">
        <v>201</v>
      </c>
      <c r="L978" s="103" t="s">
        <v>51</v>
      </c>
      <c r="M978" s="291"/>
      <c r="N978" s="148"/>
      <c r="O978" s="433"/>
      <c r="P978" s="1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  <c r="AA978" s="148"/>
      <c r="AB978" s="148"/>
      <c r="AC978" s="148"/>
      <c r="AD978" s="148"/>
      <c r="AE978" s="148"/>
      <c r="AF978" s="148"/>
      <c r="AG978" s="148"/>
      <c r="AH978" s="148"/>
      <c r="AI978" s="148"/>
      <c r="AJ978" s="148"/>
      <c r="AK978" s="148"/>
      <c r="AL978" s="148"/>
      <c r="AM978" s="148"/>
      <c r="AN978" s="148"/>
      <c r="AO978" s="148"/>
      <c r="AP978" s="148"/>
      <c r="AQ978" s="148"/>
      <c r="AR978" s="148"/>
      <c r="AS978" s="148"/>
      <c r="AT978" s="148"/>
      <c r="AU978" s="148"/>
      <c r="AV978" s="148"/>
      <c r="AW978" s="148"/>
      <c r="AX978" s="148"/>
      <c r="AY978" s="148"/>
      <c r="AZ978" s="148"/>
      <c r="BA978" s="148"/>
      <c r="BB978" s="148"/>
      <c r="BC978" s="148"/>
      <c r="BD978" s="148"/>
      <c r="BE978" s="148"/>
      <c r="BF978" s="148"/>
      <c r="BG978" s="148"/>
      <c r="BH978" s="148"/>
      <c r="BI978" s="148"/>
      <c r="BJ978" s="148"/>
      <c r="BK978" s="148"/>
      <c r="BL978" s="148"/>
      <c r="BM978" s="148"/>
      <c r="BN978" s="148"/>
      <c r="BO978" s="148"/>
      <c r="BP978" s="148"/>
      <c r="BQ978" s="148"/>
      <c r="BR978" s="148"/>
      <c r="BS978" s="148"/>
      <c r="BT978" s="148"/>
      <c r="BU978" s="148"/>
      <c r="BV978" s="148"/>
      <c r="BW978" s="148"/>
      <c r="BX978" s="148"/>
      <c r="BY978" s="148"/>
      <c r="BZ978" s="148"/>
      <c r="CA978" s="148"/>
      <c r="CB978" s="148"/>
      <c r="CC978" s="148"/>
      <c r="CD978" s="148"/>
      <c r="CE978" s="148"/>
      <c r="CF978" s="148"/>
      <c r="CG978" s="148"/>
      <c r="CH978" s="148"/>
      <c r="CI978" s="148"/>
      <c r="CJ978" s="148"/>
      <c r="CK978" s="148"/>
      <c r="CL978" s="148"/>
      <c r="CM978" s="148"/>
      <c r="CN978" s="148"/>
      <c r="CO978" s="148"/>
      <c r="CP978" s="148"/>
      <c r="CQ978" s="148"/>
      <c r="CR978" s="148"/>
      <c r="CS978" s="148"/>
      <c r="CT978" s="148"/>
      <c r="CU978" s="148"/>
      <c r="CV978" s="148"/>
      <c r="CW978" s="148"/>
      <c r="CX978" s="148"/>
      <c r="CY978" s="148"/>
      <c r="CZ978" s="148"/>
      <c r="DA978" s="148"/>
      <c r="DB978" s="148"/>
      <c r="DC978" s="148"/>
      <c r="DD978" s="148"/>
      <c r="DE978" s="148"/>
      <c r="DF978" s="148"/>
      <c r="DG978" s="148"/>
      <c r="DH978" s="148"/>
      <c r="DI978" s="148"/>
      <c r="DJ978" s="148"/>
      <c r="DK978" s="148"/>
      <c r="DL978" s="148"/>
      <c r="DM978" s="148"/>
      <c r="DN978" s="148"/>
      <c r="DO978" s="148"/>
      <c r="DP978" s="148"/>
      <c r="DQ978" s="148"/>
      <c r="DR978" s="148"/>
      <c r="DS978" s="148"/>
      <c r="DT978" s="148"/>
      <c r="DU978" s="148"/>
      <c r="DV978" s="148"/>
      <c r="DW978" s="148"/>
      <c r="DX978" s="148"/>
      <c r="DY978" s="148"/>
      <c r="DZ978" s="148"/>
      <c r="EA978" s="148"/>
      <c r="EB978" s="148"/>
      <c r="EC978" s="148"/>
      <c r="ED978" s="148"/>
      <c r="EE978" s="148"/>
      <c r="EF978" s="148"/>
      <c r="EG978" s="148"/>
      <c r="EH978" s="148"/>
      <c r="EI978" s="148"/>
      <c r="EJ978" s="148"/>
      <c r="EK978" s="148"/>
      <c r="EL978" s="148"/>
      <c r="EM978" s="148"/>
      <c r="EN978" s="148"/>
      <c r="EO978" s="148"/>
      <c r="EP978" s="148"/>
      <c r="EQ978" s="148"/>
      <c r="ER978" s="148"/>
      <c r="ES978" s="148"/>
      <c r="ET978" s="148"/>
      <c r="EU978" s="148"/>
      <c r="EV978" s="148"/>
      <c r="EW978" s="148"/>
      <c r="EX978" s="148"/>
      <c r="EY978" s="148"/>
      <c r="EZ978" s="148"/>
      <c r="FA978" s="148"/>
      <c r="FB978" s="148"/>
      <c r="FC978" s="148"/>
      <c r="FD978" s="148"/>
      <c r="FE978" s="148"/>
      <c r="FF978" s="148"/>
      <c r="FG978" s="148"/>
      <c r="FH978" s="148"/>
      <c r="FI978" s="148"/>
      <c r="FJ978" s="148"/>
      <c r="FK978" s="148"/>
      <c r="FL978" s="148"/>
      <c r="FM978" s="148"/>
      <c r="FN978" s="148"/>
      <c r="FO978" s="148"/>
      <c r="FP978" s="148"/>
      <c r="FQ978" s="148"/>
      <c r="FR978" s="148"/>
      <c r="FS978" s="148"/>
      <c r="FT978" s="148"/>
      <c r="FU978" s="148"/>
      <c r="FV978" s="148"/>
      <c r="FW978" s="148"/>
      <c r="FX978" s="148"/>
      <c r="FY978" s="148"/>
      <c r="FZ978" s="148"/>
      <c r="GA978" s="148"/>
      <c r="GB978" s="148"/>
      <c r="GC978" s="148"/>
      <c r="GD978" s="148"/>
      <c r="GE978" s="148"/>
      <c r="GF978" s="148"/>
      <c r="GG978" s="148"/>
      <c r="GH978" s="148"/>
      <c r="GI978" s="148"/>
      <c r="GJ978" s="148"/>
      <c r="GK978" s="148"/>
      <c r="GL978" s="148"/>
      <c r="GM978" s="148"/>
      <c r="GN978" s="148"/>
      <c r="GO978" s="148"/>
      <c r="GP978" s="148"/>
      <c r="GQ978" s="148"/>
      <c r="GR978" s="148"/>
      <c r="GS978" s="148"/>
      <c r="GT978" s="148"/>
      <c r="GU978" s="148"/>
      <c r="GV978" s="148"/>
      <c r="GW978" s="148"/>
      <c r="GX978" s="148"/>
      <c r="GY978" s="148"/>
      <c r="GZ978" s="148"/>
      <c r="HA978" s="148"/>
      <c r="HB978" s="148"/>
      <c r="HC978" s="148"/>
      <c r="HD978" s="148"/>
      <c r="HE978" s="148"/>
      <c r="HF978" s="148"/>
      <c r="HG978" s="148"/>
      <c r="HH978" s="148"/>
      <c r="HI978" s="148"/>
      <c r="HJ978" s="148"/>
      <c r="HK978" s="148"/>
      <c r="HL978" s="148"/>
      <c r="HM978" s="148"/>
      <c r="HN978" s="148"/>
      <c r="HO978" s="148"/>
      <c r="HP978" s="148"/>
      <c r="HQ978" s="148"/>
      <c r="HR978" s="148"/>
      <c r="HS978" s="148"/>
      <c r="HT978" s="148"/>
      <c r="HU978" s="148"/>
      <c r="HV978" s="148"/>
      <c r="HW978" s="148"/>
      <c r="HX978" s="148"/>
      <c r="HY978" s="148"/>
      <c r="HZ978" s="148"/>
      <c r="IA978" s="148"/>
      <c r="IB978" s="148"/>
      <c r="IC978" s="148"/>
      <c r="ID978" s="148"/>
      <c r="IE978" s="148"/>
      <c r="IF978" s="148"/>
      <c r="IG978" s="148"/>
      <c r="IH978" s="148"/>
      <c r="II978" s="148"/>
      <c r="IJ978" s="148"/>
      <c r="IK978" s="148"/>
      <c r="IL978" s="148"/>
      <c r="IM978" s="148"/>
      <c r="IN978" s="148"/>
      <c r="IO978" s="148"/>
      <c r="IP978" s="148"/>
      <c r="IQ978" s="148"/>
      <c r="IR978" s="148"/>
      <c r="IS978" s="148"/>
      <c r="IT978" s="148"/>
      <c r="IU978" s="148"/>
      <c r="IV978" s="148"/>
    </row>
    <row r="979" spans="1:256" s="288" customFormat="1" ht="16.5" customHeight="1">
      <c r="A979" s="80">
        <f>SUBTOTAL(3,$B$9:B979)</f>
        <v>971</v>
      </c>
      <c r="B979" s="434" t="s">
        <v>2303</v>
      </c>
      <c r="C979" s="178" t="s">
        <v>2304</v>
      </c>
      <c r="D979" s="361" t="s">
        <v>652</v>
      </c>
      <c r="E979" s="69">
        <v>10</v>
      </c>
      <c r="F979" s="69">
        <v>2</v>
      </c>
      <c r="G979" s="69">
        <v>2002</v>
      </c>
      <c r="H979" s="69" t="s">
        <v>113</v>
      </c>
      <c r="I979" s="69">
        <v>11</v>
      </c>
      <c r="J979" s="68" t="s">
        <v>0</v>
      </c>
      <c r="K979" s="69" t="s">
        <v>143</v>
      </c>
      <c r="L979" s="103" t="s">
        <v>51</v>
      </c>
      <c r="M979" s="102"/>
      <c r="N979" s="148"/>
      <c r="O979" s="433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  <c r="AA979" s="148"/>
      <c r="AB979" s="148"/>
      <c r="AC979" s="148"/>
      <c r="AD979" s="148"/>
      <c r="AE979" s="148"/>
      <c r="AF979" s="148"/>
      <c r="AG979" s="148"/>
      <c r="AH979" s="148"/>
      <c r="AI979" s="148"/>
      <c r="AJ979" s="148"/>
      <c r="AK979" s="148"/>
      <c r="AL979" s="148"/>
      <c r="AM979" s="148"/>
      <c r="AN979" s="148"/>
      <c r="AO979" s="148"/>
      <c r="AP979" s="148"/>
      <c r="AQ979" s="148"/>
      <c r="AR979" s="148"/>
      <c r="AS979" s="148"/>
      <c r="AT979" s="148"/>
      <c r="AU979" s="148"/>
      <c r="AV979" s="148"/>
      <c r="AW979" s="148"/>
      <c r="AX979" s="148"/>
      <c r="AY979" s="148"/>
      <c r="AZ979" s="148"/>
      <c r="BA979" s="148"/>
      <c r="BB979" s="148"/>
      <c r="BC979" s="148"/>
      <c r="BD979" s="148"/>
      <c r="BE979" s="148"/>
      <c r="BF979" s="148"/>
      <c r="BG979" s="148"/>
      <c r="BH979" s="148"/>
      <c r="BI979" s="148"/>
      <c r="BJ979" s="148"/>
      <c r="BK979" s="148"/>
      <c r="BL979" s="148"/>
      <c r="BM979" s="148"/>
      <c r="BN979" s="148"/>
      <c r="BO979" s="148"/>
      <c r="BP979" s="148"/>
      <c r="BQ979" s="148"/>
      <c r="BR979" s="148"/>
      <c r="BS979" s="148"/>
      <c r="BT979" s="148"/>
      <c r="BU979" s="148"/>
      <c r="BV979" s="148"/>
      <c r="BW979" s="148"/>
      <c r="BX979" s="148"/>
      <c r="BY979" s="148"/>
      <c r="BZ979" s="148"/>
      <c r="CA979" s="148"/>
      <c r="CB979" s="148"/>
      <c r="CC979" s="148"/>
      <c r="CD979" s="148"/>
      <c r="CE979" s="148"/>
      <c r="CF979" s="148"/>
      <c r="CG979" s="148"/>
      <c r="CH979" s="148"/>
      <c r="CI979" s="148"/>
      <c r="CJ979" s="148"/>
      <c r="CK979" s="148"/>
      <c r="CL979" s="148"/>
      <c r="CM979" s="148"/>
      <c r="CN979" s="148"/>
      <c r="CO979" s="148"/>
      <c r="CP979" s="148"/>
      <c r="CQ979" s="148"/>
      <c r="CR979" s="148"/>
      <c r="CS979" s="148"/>
      <c r="CT979" s="148"/>
      <c r="CU979" s="148"/>
      <c r="CV979" s="148"/>
      <c r="CW979" s="148"/>
      <c r="CX979" s="148"/>
      <c r="CY979" s="148"/>
      <c r="CZ979" s="148"/>
      <c r="DA979" s="148"/>
      <c r="DB979" s="148"/>
      <c r="DC979" s="148"/>
      <c r="DD979" s="148"/>
      <c r="DE979" s="148"/>
      <c r="DF979" s="148"/>
      <c r="DG979" s="148"/>
      <c r="DH979" s="148"/>
      <c r="DI979" s="148"/>
      <c r="DJ979" s="148"/>
      <c r="DK979" s="148"/>
      <c r="DL979" s="148"/>
      <c r="DM979" s="148"/>
      <c r="DN979" s="148"/>
      <c r="DO979" s="148"/>
      <c r="DP979" s="148"/>
      <c r="DQ979" s="148"/>
      <c r="DR979" s="148"/>
      <c r="DS979" s="148"/>
      <c r="DT979" s="148"/>
      <c r="DU979" s="148"/>
      <c r="DV979" s="148"/>
      <c r="DW979" s="148"/>
      <c r="DX979" s="148"/>
      <c r="DY979" s="148"/>
      <c r="DZ979" s="148"/>
      <c r="EA979" s="148"/>
      <c r="EB979" s="148"/>
      <c r="EC979" s="148"/>
      <c r="ED979" s="148"/>
      <c r="EE979" s="148"/>
      <c r="EF979" s="148"/>
      <c r="EG979" s="148"/>
      <c r="EH979" s="148"/>
      <c r="EI979" s="148"/>
      <c r="EJ979" s="148"/>
      <c r="EK979" s="148"/>
      <c r="EL979" s="148"/>
      <c r="EM979" s="148"/>
      <c r="EN979" s="148"/>
      <c r="EO979" s="148"/>
      <c r="EP979" s="148"/>
      <c r="EQ979" s="148"/>
      <c r="ER979" s="148"/>
      <c r="ES979" s="148"/>
      <c r="ET979" s="148"/>
      <c r="EU979" s="148"/>
      <c r="EV979" s="148"/>
      <c r="EW979" s="148"/>
      <c r="EX979" s="148"/>
      <c r="EY979" s="148"/>
      <c r="EZ979" s="148"/>
      <c r="FA979" s="148"/>
      <c r="FB979" s="148"/>
      <c r="FC979" s="148"/>
      <c r="FD979" s="148"/>
      <c r="FE979" s="148"/>
      <c r="FF979" s="148"/>
      <c r="FG979" s="148"/>
      <c r="FH979" s="148"/>
      <c r="FI979" s="148"/>
      <c r="FJ979" s="148"/>
      <c r="FK979" s="148"/>
      <c r="FL979" s="148"/>
      <c r="FM979" s="148"/>
      <c r="FN979" s="148"/>
      <c r="FO979" s="148"/>
      <c r="FP979" s="148"/>
      <c r="FQ979" s="148"/>
      <c r="FR979" s="148"/>
      <c r="FS979" s="148"/>
      <c r="FT979" s="148"/>
      <c r="FU979" s="148"/>
      <c r="FV979" s="148"/>
      <c r="FW979" s="148"/>
      <c r="FX979" s="148"/>
      <c r="FY979" s="148"/>
      <c r="FZ979" s="148"/>
      <c r="GA979" s="148"/>
      <c r="GB979" s="148"/>
      <c r="GC979" s="148"/>
      <c r="GD979" s="148"/>
      <c r="GE979" s="148"/>
      <c r="GF979" s="148"/>
      <c r="GG979" s="148"/>
      <c r="GH979" s="148"/>
      <c r="GI979" s="148"/>
      <c r="GJ979" s="148"/>
      <c r="GK979" s="148"/>
      <c r="GL979" s="148"/>
      <c r="GM979" s="148"/>
      <c r="GN979" s="148"/>
      <c r="GO979" s="148"/>
      <c r="GP979" s="148"/>
      <c r="GQ979" s="148"/>
      <c r="GR979" s="148"/>
      <c r="GS979" s="148"/>
      <c r="GT979" s="148"/>
      <c r="GU979" s="148"/>
      <c r="GV979" s="148"/>
      <c r="GW979" s="148"/>
      <c r="GX979" s="148"/>
      <c r="GY979" s="148"/>
      <c r="GZ979" s="148"/>
      <c r="HA979" s="148"/>
      <c r="HB979" s="148"/>
      <c r="HC979" s="148"/>
      <c r="HD979" s="148"/>
      <c r="HE979" s="148"/>
      <c r="HF979" s="148"/>
      <c r="HG979" s="148"/>
      <c r="HH979" s="148"/>
      <c r="HI979" s="148"/>
      <c r="HJ979" s="148"/>
      <c r="HK979" s="148"/>
      <c r="HL979" s="148"/>
      <c r="HM979" s="148"/>
      <c r="HN979" s="148"/>
      <c r="HO979" s="148"/>
      <c r="HP979" s="148"/>
      <c r="HQ979" s="148"/>
      <c r="HR979" s="148"/>
      <c r="HS979" s="148"/>
      <c r="HT979" s="148"/>
      <c r="HU979" s="148"/>
      <c r="HV979" s="148"/>
      <c r="HW979" s="148"/>
      <c r="HX979" s="148"/>
      <c r="HY979" s="148"/>
      <c r="HZ979" s="148"/>
      <c r="IA979" s="148"/>
      <c r="IB979" s="148"/>
      <c r="IC979" s="148"/>
      <c r="ID979" s="148"/>
      <c r="IE979" s="148"/>
      <c r="IF979" s="148"/>
      <c r="IG979" s="148"/>
      <c r="IH979" s="148"/>
      <c r="II979" s="148"/>
      <c r="IJ979" s="148"/>
      <c r="IK979" s="148"/>
      <c r="IL979" s="148"/>
      <c r="IM979" s="148"/>
      <c r="IN979" s="148"/>
      <c r="IO979" s="148"/>
      <c r="IP979" s="148"/>
      <c r="IQ979" s="148"/>
      <c r="IR979" s="148"/>
      <c r="IS979" s="148"/>
      <c r="IT979" s="148"/>
      <c r="IU979" s="148"/>
      <c r="IV979" s="148"/>
    </row>
    <row r="980" spans="1:256" s="288" customFormat="1" ht="16.5" customHeight="1">
      <c r="A980" s="80">
        <f>SUBTOTAL(3,$B$9:B980)</f>
        <v>972</v>
      </c>
      <c r="B980" s="434" t="s">
        <v>2305</v>
      </c>
      <c r="C980" s="67" t="s">
        <v>500</v>
      </c>
      <c r="D980" s="350" t="s">
        <v>652</v>
      </c>
      <c r="E980" s="68">
        <v>15</v>
      </c>
      <c r="F980" s="68">
        <v>8</v>
      </c>
      <c r="G980" s="68">
        <v>2002</v>
      </c>
      <c r="H980" s="68" t="s">
        <v>1098</v>
      </c>
      <c r="I980" s="324">
        <v>11</v>
      </c>
      <c r="J980" s="68" t="s">
        <v>0</v>
      </c>
      <c r="K980" s="323" t="s">
        <v>271</v>
      </c>
      <c r="L980" s="103" t="s">
        <v>51</v>
      </c>
      <c r="M980" s="102"/>
      <c r="N980" s="148"/>
      <c r="O980" s="433"/>
      <c r="P980" s="1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  <c r="AA980" s="148"/>
      <c r="AB980" s="148"/>
      <c r="AC980" s="148"/>
      <c r="AD980" s="148"/>
      <c r="AE980" s="148"/>
      <c r="AF980" s="148"/>
      <c r="AG980" s="148"/>
      <c r="AH980" s="148"/>
      <c r="AI980" s="148"/>
      <c r="AJ980" s="148"/>
      <c r="AK980" s="148"/>
      <c r="AL980" s="148"/>
      <c r="AM980" s="148"/>
      <c r="AN980" s="148"/>
      <c r="AO980" s="148"/>
      <c r="AP980" s="148"/>
      <c r="AQ980" s="148"/>
      <c r="AR980" s="148"/>
      <c r="AS980" s="148"/>
      <c r="AT980" s="148"/>
      <c r="AU980" s="148"/>
      <c r="AV980" s="148"/>
      <c r="AW980" s="148"/>
      <c r="AX980" s="148"/>
      <c r="AY980" s="148"/>
      <c r="AZ980" s="148"/>
      <c r="BA980" s="148"/>
      <c r="BB980" s="148"/>
      <c r="BC980" s="148"/>
      <c r="BD980" s="148"/>
      <c r="BE980" s="148"/>
      <c r="BF980" s="148"/>
      <c r="BG980" s="148"/>
      <c r="BH980" s="148"/>
      <c r="BI980" s="148"/>
      <c r="BJ980" s="148"/>
      <c r="BK980" s="148"/>
      <c r="BL980" s="148"/>
      <c r="BM980" s="148"/>
      <c r="BN980" s="148"/>
      <c r="BO980" s="148"/>
      <c r="BP980" s="148"/>
      <c r="BQ980" s="148"/>
      <c r="BR980" s="148"/>
      <c r="BS980" s="148"/>
      <c r="BT980" s="148"/>
      <c r="BU980" s="148"/>
      <c r="BV980" s="148"/>
      <c r="BW980" s="148"/>
      <c r="BX980" s="148"/>
      <c r="BY980" s="148"/>
      <c r="BZ980" s="148"/>
      <c r="CA980" s="148"/>
      <c r="CB980" s="148"/>
      <c r="CC980" s="148"/>
      <c r="CD980" s="148"/>
      <c r="CE980" s="148"/>
      <c r="CF980" s="148"/>
      <c r="CG980" s="148"/>
      <c r="CH980" s="148"/>
      <c r="CI980" s="148"/>
      <c r="CJ980" s="148"/>
      <c r="CK980" s="148"/>
      <c r="CL980" s="148"/>
      <c r="CM980" s="148"/>
      <c r="CN980" s="148"/>
      <c r="CO980" s="148"/>
      <c r="CP980" s="148"/>
      <c r="CQ980" s="148"/>
      <c r="CR980" s="148"/>
      <c r="CS980" s="148"/>
      <c r="CT980" s="148"/>
      <c r="CU980" s="148"/>
      <c r="CV980" s="148"/>
      <c r="CW980" s="148"/>
      <c r="CX980" s="148"/>
      <c r="CY980" s="148"/>
      <c r="CZ980" s="148"/>
      <c r="DA980" s="148"/>
      <c r="DB980" s="148"/>
      <c r="DC980" s="148"/>
      <c r="DD980" s="148"/>
      <c r="DE980" s="148"/>
      <c r="DF980" s="148"/>
      <c r="DG980" s="148"/>
      <c r="DH980" s="148"/>
      <c r="DI980" s="148"/>
      <c r="DJ980" s="148"/>
      <c r="DK980" s="148"/>
      <c r="DL980" s="148"/>
      <c r="DM980" s="148"/>
      <c r="DN980" s="148"/>
      <c r="DO980" s="148"/>
      <c r="DP980" s="148"/>
      <c r="DQ980" s="148"/>
      <c r="DR980" s="148"/>
      <c r="DS980" s="148"/>
      <c r="DT980" s="148"/>
      <c r="DU980" s="148"/>
      <c r="DV980" s="148"/>
      <c r="DW980" s="148"/>
      <c r="DX980" s="148"/>
      <c r="DY980" s="148"/>
      <c r="DZ980" s="148"/>
      <c r="EA980" s="148"/>
      <c r="EB980" s="148"/>
      <c r="EC980" s="148"/>
      <c r="ED980" s="148"/>
      <c r="EE980" s="148"/>
      <c r="EF980" s="148"/>
      <c r="EG980" s="148"/>
      <c r="EH980" s="148"/>
      <c r="EI980" s="148"/>
      <c r="EJ980" s="148"/>
      <c r="EK980" s="148"/>
      <c r="EL980" s="148"/>
      <c r="EM980" s="148"/>
      <c r="EN980" s="148"/>
      <c r="EO980" s="148"/>
      <c r="EP980" s="148"/>
      <c r="EQ980" s="148"/>
      <c r="ER980" s="148"/>
      <c r="ES980" s="148"/>
      <c r="ET980" s="148"/>
      <c r="EU980" s="148"/>
      <c r="EV980" s="148"/>
      <c r="EW980" s="148"/>
      <c r="EX980" s="148"/>
      <c r="EY980" s="148"/>
      <c r="EZ980" s="148"/>
      <c r="FA980" s="148"/>
      <c r="FB980" s="148"/>
      <c r="FC980" s="148"/>
      <c r="FD980" s="148"/>
      <c r="FE980" s="148"/>
      <c r="FF980" s="148"/>
      <c r="FG980" s="148"/>
      <c r="FH980" s="148"/>
      <c r="FI980" s="148"/>
      <c r="FJ980" s="148"/>
      <c r="FK980" s="148"/>
      <c r="FL980" s="148"/>
      <c r="FM980" s="148"/>
      <c r="FN980" s="148"/>
      <c r="FO980" s="148"/>
      <c r="FP980" s="148"/>
      <c r="FQ980" s="148"/>
      <c r="FR980" s="148"/>
      <c r="FS980" s="148"/>
      <c r="FT980" s="148"/>
      <c r="FU980" s="148"/>
      <c r="FV980" s="148"/>
      <c r="FW980" s="148"/>
      <c r="FX980" s="148"/>
      <c r="FY980" s="148"/>
      <c r="FZ980" s="148"/>
      <c r="GA980" s="148"/>
      <c r="GB980" s="148"/>
      <c r="GC980" s="148"/>
      <c r="GD980" s="148"/>
      <c r="GE980" s="148"/>
      <c r="GF980" s="148"/>
      <c r="GG980" s="148"/>
      <c r="GH980" s="148"/>
      <c r="GI980" s="148"/>
      <c r="GJ980" s="148"/>
      <c r="GK980" s="148"/>
      <c r="GL980" s="148"/>
      <c r="GM980" s="148"/>
      <c r="GN980" s="148"/>
      <c r="GO980" s="148"/>
      <c r="GP980" s="148"/>
      <c r="GQ980" s="148"/>
      <c r="GR980" s="148"/>
      <c r="GS980" s="148"/>
      <c r="GT980" s="148"/>
      <c r="GU980" s="148"/>
      <c r="GV980" s="148"/>
      <c r="GW980" s="148"/>
      <c r="GX980" s="148"/>
      <c r="GY980" s="148"/>
      <c r="GZ980" s="148"/>
      <c r="HA980" s="148"/>
      <c r="HB980" s="148"/>
      <c r="HC980" s="148"/>
      <c r="HD980" s="148"/>
      <c r="HE980" s="148"/>
      <c r="HF980" s="148"/>
      <c r="HG980" s="148"/>
      <c r="HH980" s="148"/>
      <c r="HI980" s="148"/>
      <c r="HJ980" s="148"/>
      <c r="HK980" s="148"/>
      <c r="HL980" s="148"/>
      <c r="HM980" s="148"/>
      <c r="HN980" s="148"/>
      <c r="HO980" s="148"/>
      <c r="HP980" s="148"/>
      <c r="HQ980" s="148"/>
      <c r="HR980" s="148"/>
      <c r="HS980" s="148"/>
      <c r="HT980" s="148"/>
      <c r="HU980" s="148"/>
      <c r="HV980" s="148"/>
      <c r="HW980" s="148"/>
      <c r="HX980" s="148"/>
      <c r="HY980" s="148"/>
      <c r="HZ980" s="148"/>
      <c r="IA980" s="148"/>
      <c r="IB980" s="148"/>
      <c r="IC980" s="148"/>
      <c r="ID980" s="148"/>
      <c r="IE980" s="148"/>
      <c r="IF980" s="148"/>
      <c r="IG980" s="148"/>
      <c r="IH980" s="148"/>
      <c r="II980" s="148"/>
      <c r="IJ980" s="148"/>
      <c r="IK980" s="148"/>
      <c r="IL980" s="148"/>
      <c r="IM980" s="148"/>
      <c r="IN980" s="148"/>
      <c r="IO980" s="148"/>
      <c r="IP980" s="148"/>
      <c r="IQ980" s="148"/>
      <c r="IR980" s="148"/>
      <c r="IS980" s="148"/>
      <c r="IT980" s="148"/>
      <c r="IU980" s="148"/>
      <c r="IV980" s="148"/>
    </row>
    <row r="981" spans="1:256" s="288" customFormat="1" ht="16.5" customHeight="1">
      <c r="A981" s="80">
        <f>SUBTOTAL(3,$B$9:B981)</f>
        <v>973</v>
      </c>
      <c r="B981" s="434" t="s">
        <v>2306</v>
      </c>
      <c r="C981" s="302" t="s">
        <v>2307</v>
      </c>
      <c r="D981" s="348" t="s">
        <v>289</v>
      </c>
      <c r="E981" s="103">
        <v>14</v>
      </c>
      <c r="F981" s="103">
        <v>11</v>
      </c>
      <c r="G981" s="68">
        <v>2002</v>
      </c>
      <c r="H981" s="81" t="s">
        <v>81</v>
      </c>
      <c r="I981" s="86">
        <v>11</v>
      </c>
      <c r="J981" s="68" t="s">
        <v>0</v>
      </c>
      <c r="K981" s="80" t="s">
        <v>82</v>
      </c>
      <c r="L981" s="103" t="s">
        <v>51</v>
      </c>
      <c r="M981" s="102"/>
      <c r="N981" s="148"/>
      <c r="O981" s="433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  <c r="AA981" s="148"/>
      <c r="AB981" s="148"/>
      <c r="AC981" s="148"/>
      <c r="AD981" s="148"/>
      <c r="AE981" s="148"/>
      <c r="AF981" s="148"/>
      <c r="AG981" s="148"/>
      <c r="AH981" s="148"/>
      <c r="AI981" s="148"/>
      <c r="AJ981" s="148"/>
      <c r="AK981" s="148"/>
      <c r="AL981" s="148"/>
      <c r="AM981" s="148"/>
      <c r="AN981" s="148"/>
      <c r="AO981" s="148"/>
      <c r="AP981" s="148"/>
      <c r="AQ981" s="148"/>
      <c r="AR981" s="148"/>
      <c r="AS981" s="148"/>
      <c r="AT981" s="148"/>
      <c r="AU981" s="148"/>
      <c r="AV981" s="148"/>
      <c r="AW981" s="148"/>
      <c r="AX981" s="148"/>
      <c r="AY981" s="148"/>
      <c r="AZ981" s="148"/>
      <c r="BA981" s="148"/>
      <c r="BB981" s="148"/>
      <c r="BC981" s="148"/>
      <c r="BD981" s="148"/>
      <c r="BE981" s="148"/>
      <c r="BF981" s="148"/>
      <c r="BG981" s="148"/>
      <c r="BH981" s="148"/>
      <c r="BI981" s="148"/>
      <c r="BJ981" s="148"/>
      <c r="BK981" s="148"/>
      <c r="BL981" s="148"/>
      <c r="BM981" s="148"/>
      <c r="BN981" s="148"/>
      <c r="BO981" s="148"/>
      <c r="BP981" s="148"/>
      <c r="BQ981" s="148"/>
      <c r="BR981" s="148"/>
      <c r="BS981" s="148"/>
      <c r="BT981" s="148"/>
      <c r="BU981" s="148"/>
      <c r="BV981" s="148"/>
      <c r="BW981" s="148"/>
      <c r="BX981" s="148"/>
      <c r="BY981" s="148"/>
      <c r="BZ981" s="148"/>
      <c r="CA981" s="148"/>
      <c r="CB981" s="148"/>
      <c r="CC981" s="148"/>
      <c r="CD981" s="148"/>
      <c r="CE981" s="148"/>
      <c r="CF981" s="148"/>
      <c r="CG981" s="148"/>
      <c r="CH981" s="148"/>
      <c r="CI981" s="148"/>
      <c r="CJ981" s="148"/>
      <c r="CK981" s="148"/>
      <c r="CL981" s="148"/>
      <c r="CM981" s="148"/>
      <c r="CN981" s="148"/>
      <c r="CO981" s="148"/>
      <c r="CP981" s="148"/>
      <c r="CQ981" s="148"/>
      <c r="CR981" s="148"/>
      <c r="CS981" s="148"/>
      <c r="CT981" s="148"/>
      <c r="CU981" s="148"/>
      <c r="CV981" s="148"/>
      <c r="CW981" s="148"/>
      <c r="CX981" s="148"/>
      <c r="CY981" s="148"/>
      <c r="CZ981" s="148"/>
      <c r="DA981" s="148"/>
      <c r="DB981" s="148"/>
      <c r="DC981" s="148"/>
      <c r="DD981" s="148"/>
      <c r="DE981" s="148"/>
      <c r="DF981" s="148"/>
      <c r="DG981" s="148"/>
      <c r="DH981" s="148"/>
      <c r="DI981" s="148"/>
      <c r="DJ981" s="148"/>
      <c r="DK981" s="148"/>
      <c r="DL981" s="148"/>
      <c r="DM981" s="148"/>
      <c r="DN981" s="148"/>
      <c r="DO981" s="148"/>
      <c r="DP981" s="148"/>
      <c r="DQ981" s="148"/>
      <c r="DR981" s="148"/>
      <c r="DS981" s="148"/>
      <c r="DT981" s="148"/>
      <c r="DU981" s="148"/>
      <c r="DV981" s="148"/>
      <c r="DW981" s="148"/>
      <c r="DX981" s="148"/>
      <c r="DY981" s="148"/>
      <c r="DZ981" s="148"/>
      <c r="EA981" s="148"/>
      <c r="EB981" s="148"/>
      <c r="EC981" s="148"/>
      <c r="ED981" s="148"/>
      <c r="EE981" s="148"/>
      <c r="EF981" s="148"/>
      <c r="EG981" s="148"/>
      <c r="EH981" s="148"/>
      <c r="EI981" s="148"/>
      <c r="EJ981" s="148"/>
      <c r="EK981" s="148"/>
      <c r="EL981" s="148"/>
      <c r="EM981" s="148"/>
      <c r="EN981" s="148"/>
      <c r="EO981" s="148"/>
      <c r="EP981" s="148"/>
      <c r="EQ981" s="148"/>
      <c r="ER981" s="148"/>
      <c r="ES981" s="148"/>
      <c r="ET981" s="148"/>
      <c r="EU981" s="148"/>
      <c r="EV981" s="148"/>
      <c r="EW981" s="148"/>
      <c r="EX981" s="148"/>
      <c r="EY981" s="148"/>
      <c r="EZ981" s="148"/>
      <c r="FA981" s="148"/>
      <c r="FB981" s="148"/>
      <c r="FC981" s="148"/>
      <c r="FD981" s="148"/>
      <c r="FE981" s="148"/>
      <c r="FF981" s="148"/>
      <c r="FG981" s="148"/>
      <c r="FH981" s="148"/>
      <c r="FI981" s="148"/>
      <c r="FJ981" s="148"/>
      <c r="FK981" s="148"/>
      <c r="FL981" s="148"/>
      <c r="FM981" s="148"/>
      <c r="FN981" s="148"/>
      <c r="FO981" s="148"/>
      <c r="FP981" s="148"/>
      <c r="FQ981" s="148"/>
      <c r="FR981" s="148"/>
      <c r="FS981" s="148"/>
      <c r="FT981" s="148"/>
      <c r="FU981" s="148"/>
      <c r="FV981" s="148"/>
      <c r="FW981" s="148"/>
      <c r="FX981" s="148"/>
      <c r="FY981" s="148"/>
      <c r="FZ981" s="148"/>
      <c r="GA981" s="148"/>
      <c r="GB981" s="148"/>
      <c r="GC981" s="148"/>
      <c r="GD981" s="148"/>
      <c r="GE981" s="148"/>
      <c r="GF981" s="148"/>
      <c r="GG981" s="148"/>
      <c r="GH981" s="148"/>
      <c r="GI981" s="148"/>
      <c r="GJ981" s="148"/>
      <c r="GK981" s="148"/>
      <c r="GL981" s="148"/>
      <c r="GM981" s="148"/>
      <c r="GN981" s="148"/>
      <c r="GO981" s="148"/>
      <c r="GP981" s="148"/>
      <c r="GQ981" s="148"/>
      <c r="GR981" s="148"/>
      <c r="GS981" s="148"/>
      <c r="GT981" s="148"/>
      <c r="GU981" s="148"/>
      <c r="GV981" s="148"/>
      <c r="GW981" s="148"/>
      <c r="GX981" s="148"/>
      <c r="GY981" s="148"/>
      <c r="GZ981" s="148"/>
      <c r="HA981" s="148"/>
      <c r="HB981" s="148"/>
      <c r="HC981" s="148"/>
      <c r="HD981" s="148"/>
      <c r="HE981" s="148"/>
      <c r="HF981" s="148"/>
      <c r="HG981" s="148"/>
      <c r="HH981" s="148"/>
      <c r="HI981" s="148"/>
      <c r="HJ981" s="148"/>
      <c r="HK981" s="148"/>
      <c r="HL981" s="148"/>
      <c r="HM981" s="148"/>
      <c r="HN981" s="148"/>
      <c r="HO981" s="148"/>
      <c r="HP981" s="148"/>
      <c r="HQ981" s="148"/>
      <c r="HR981" s="148"/>
      <c r="HS981" s="148"/>
      <c r="HT981" s="148"/>
      <c r="HU981" s="148"/>
      <c r="HV981" s="148"/>
      <c r="HW981" s="148"/>
      <c r="HX981" s="148"/>
      <c r="HY981" s="148"/>
      <c r="HZ981" s="148"/>
      <c r="IA981" s="148"/>
      <c r="IB981" s="148"/>
      <c r="IC981" s="148"/>
      <c r="ID981" s="148"/>
      <c r="IE981" s="148"/>
      <c r="IF981" s="148"/>
      <c r="IG981" s="148"/>
      <c r="IH981" s="148"/>
      <c r="II981" s="148"/>
      <c r="IJ981" s="148"/>
      <c r="IK981" s="148"/>
      <c r="IL981" s="148"/>
      <c r="IM981" s="148"/>
      <c r="IN981" s="148"/>
      <c r="IO981" s="148"/>
      <c r="IP981" s="148"/>
      <c r="IQ981" s="148"/>
      <c r="IR981" s="148"/>
      <c r="IS981" s="148"/>
      <c r="IT981" s="148"/>
      <c r="IU981" s="148"/>
      <c r="IV981" s="148"/>
    </row>
    <row r="982" spans="1:256" s="288" customFormat="1" ht="16.5" customHeight="1">
      <c r="A982" s="80">
        <f>SUBTOTAL(3,$B$9:B982)</f>
        <v>974</v>
      </c>
      <c r="B982" s="434" t="s">
        <v>2308</v>
      </c>
      <c r="C982" s="70" t="s">
        <v>2309</v>
      </c>
      <c r="D982" s="347" t="s">
        <v>1554</v>
      </c>
      <c r="E982" s="69">
        <v>4</v>
      </c>
      <c r="F982" s="69">
        <v>5</v>
      </c>
      <c r="G982" s="69">
        <v>2002</v>
      </c>
      <c r="H982" s="69" t="s">
        <v>213</v>
      </c>
      <c r="I982" s="69">
        <v>11</v>
      </c>
      <c r="J982" s="68" t="s">
        <v>0</v>
      </c>
      <c r="K982" s="69" t="s">
        <v>214</v>
      </c>
      <c r="L982" s="103" t="s">
        <v>51</v>
      </c>
      <c r="M982" s="102"/>
      <c r="N982" s="148"/>
      <c r="O982" s="433"/>
      <c r="P982" s="1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  <c r="AA982" s="148"/>
      <c r="AB982" s="148"/>
      <c r="AC982" s="148"/>
      <c r="AD982" s="148"/>
      <c r="AE982" s="148"/>
      <c r="AF982" s="148"/>
      <c r="AG982" s="148"/>
      <c r="AH982" s="148"/>
      <c r="AI982" s="148"/>
      <c r="AJ982" s="148"/>
      <c r="AK982" s="148"/>
      <c r="AL982" s="148"/>
      <c r="AM982" s="148"/>
      <c r="AN982" s="148"/>
      <c r="AO982" s="148"/>
      <c r="AP982" s="148"/>
      <c r="AQ982" s="148"/>
      <c r="AR982" s="148"/>
      <c r="AS982" s="148"/>
      <c r="AT982" s="148"/>
      <c r="AU982" s="148"/>
      <c r="AV982" s="148"/>
      <c r="AW982" s="148"/>
      <c r="AX982" s="148"/>
      <c r="AY982" s="148"/>
      <c r="AZ982" s="148"/>
      <c r="BA982" s="148"/>
      <c r="BB982" s="148"/>
      <c r="BC982" s="148"/>
      <c r="BD982" s="148"/>
      <c r="BE982" s="148"/>
      <c r="BF982" s="148"/>
      <c r="BG982" s="148"/>
      <c r="BH982" s="148"/>
      <c r="BI982" s="148"/>
      <c r="BJ982" s="148"/>
      <c r="BK982" s="148"/>
      <c r="BL982" s="148"/>
      <c r="BM982" s="148"/>
      <c r="BN982" s="148"/>
      <c r="BO982" s="148"/>
      <c r="BP982" s="148"/>
      <c r="BQ982" s="148"/>
      <c r="BR982" s="148"/>
      <c r="BS982" s="148"/>
      <c r="BT982" s="148"/>
      <c r="BU982" s="148"/>
      <c r="BV982" s="148"/>
      <c r="BW982" s="148"/>
      <c r="BX982" s="148"/>
      <c r="BY982" s="148"/>
      <c r="BZ982" s="148"/>
      <c r="CA982" s="148"/>
      <c r="CB982" s="148"/>
      <c r="CC982" s="148"/>
      <c r="CD982" s="148"/>
      <c r="CE982" s="148"/>
      <c r="CF982" s="148"/>
      <c r="CG982" s="148"/>
      <c r="CH982" s="148"/>
      <c r="CI982" s="148"/>
      <c r="CJ982" s="148"/>
      <c r="CK982" s="148"/>
      <c r="CL982" s="148"/>
      <c r="CM982" s="148"/>
      <c r="CN982" s="148"/>
      <c r="CO982" s="148"/>
      <c r="CP982" s="148"/>
      <c r="CQ982" s="148"/>
      <c r="CR982" s="148"/>
      <c r="CS982" s="148"/>
      <c r="CT982" s="148"/>
      <c r="CU982" s="148"/>
      <c r="CV982" s="148"/>
      <c r="CW982" s="148"/>
      <c r="CX982" s="148"/>
      <c r="CY982" s="148"/>
      <c r="CZ982" s="148"/>
      <c r="DA982" s="148"/>
      <c r="DB982" s="148"/>
      <c r="DC982" s="148"/>
      <c r="DD982" s="148"/>
      <c r="DE982" s="148"/>
      <c r="DF982" s="148"/>
      <c r="DG982" s="148"/>
      <c r="DH982" s="148"/>
      <c r="DI982" s="148"/>
      <c r="DJ982" s="148"/>
      <c r="DK982" s="148"/>
      <c r="DL982" s="148"/>
      <c r="DM982" s="148"/>
      <c r="DN982" s="148"/>
      <c r="DO982" s="148"/>
      <c r="DP982" s="148"/>
      <c r="DQ982" s="148"/>
      <c r="DR982" s="148"/>
      <c r="DS982" s="148"/>
      <c r="DT982" s="148"/>
      <c r="DU982" s="148"/>
      <c r="DV982" s="148"/>
      <c r="DW982" s="148"/>
      <c r="DX982" s="148"/>
      <c r="DY982" s="148"/>
      <c r="DZ982" s="148"/>
      <c r="EA982" s="148"/>
      <c r="EB982" s="148"/>
      <c r="EC982" s="148"/>
      <c r="ED982" s="148"/>
      <c r="EE982" s="148"/>
      <c r="EF982" s="148"/>
      <c r="EG982" s="148"/>
      <c r="EH982" s="148"/>
      <c r="EI982" s="148"/>
      <c r="EJ982" s="148"/>
      <c r="EK982" s="148"/>
      <c r="EL982" s="148"/>
      <c r="EM982" s="148"/>
      <c r="EN982" s="148"/>
      <c r="EO982" s="148"/>
      <c r="EP982" s="148"/>
      <c r="EQ982" s="148"/>
      <c r="ER982" s="148"/>
      <c r="ES982" s="148"/>
      <c r="ET982" s="148"/>
      <c r="EU982" s="148"/>
      <c r="EV982" s="148"/>
      <c r="EW982" s="148"/>
      <c r="EX982" s="148"/>
      <c r="EY982" s="148"/>
      <c r="EZ982" s="148"/>
      <c r="FA982" s="148"/>
      <c r="FB982" s="148"/>
      <c r="FC982" s="148"/>
      <c r="FD982" s="148"/>
      <c r="FE982" s="148"/>
      <c r="FF982" s="148"/>
      <c r="FG982" s="148"/>
      <c r="FH982" s="148"/>
      <c r="FI982" s="148"/>
      <c r="FJ982" s="148"/>
      <c r="FK982" s="148"/>
      <c r="FL982" s="148"/>
      <c r="FM982" s="148"/>
      <c r="FN982" s="148"/>
      <c r="FO982" s="148"/>
      <c r="FP982" s="148"/>
      <c r="FQ982" s="148"/>
      <c r="FR982" s="148"/>
      <c r="FS982" s="148"/>
      <c r="FT982" s="148"/>
      <c r="FU982" s="148"/>
      <c r="FV982" s="148"/>
      <c r="FW982" s="148"/>
      <c r="FX982" s="148"/>
      <c r="FY982" s="148"/>
      <c r="FZ982" s="148"/>
      <c r="GA982" s="148"/>
      <c r="GB982" s="148"/>
      <c r="GC982" s="148"/>
      <c r="GD982" s="148"/>
      <c r="GE982" s="148"/>
      <c r="GF982" s="148"/>
      <c r="GG982" s="148"/>
      <c r="GH982" s="148"/>
      <c r="GI982" s="148"/>
      <c r="GJ982" s="148"/>
      <c r="GK982" s="148"/>
      <c r="GL982" s="148"/>
      <c r="GM982" s="148"/>
      <c r="GN982" s="148"/>
      <c r="GO982" s="148"/>
      <c r="GP982" s="148"/>
      <c r="GQ982" s="148"/>
      <c r="GR982" s="148"/>
      <c r="GS982" s="148"/>
      <c r="GT982" s="148"/>
      <c r="GU982" s="148"/>
      <c r="GV982" s="148"/>
      <c r="GW982" s="148"/>
      <c r="GX982" s="148"/>
      <c r="GY982" s="148"/>
      <c r="GZ982" s="148"/>
      <c r="HA982" s="148"/>
      <c r="HB982" s="148"/>
      <c r="HC982" s="148"/>
      <c r="HD982" s="148"/>
      <c r="HE982" s="148"/>
      <c r="HF982" s="148"/>
      <c r="HG982" s="148"/>
      <c r="HH982" s="148"/>
      <c r="HI982" s="148"/>
      <c r="HJ982" s="148"/>
      <c r="HK982" s="148"/>
      <c r="HL982" s="148"/>
      <c r="HM982" s="148"/>
      <c r="HN982" s="148"/>
      <c r="HO982" s="148"/>
      <c r="HP982" s="148"/>
      <c r="HQ982" s="148"/>
      <c r="HR982" s="148"/>
      <c r="HS982" s="148"/>
      <c r="HT982" s="148"/>
      <c r="HU982" s="148"/>
      <c r="HV982" s="148"/>
      <c r="HW982" s="148"/>
      <c r="HX982" s="148"/>
      <c r="HY982" s="148"/>
      <c r="HZ982" s="148"/>
      <c r="IA982" s="148"/>
      <c r="IB982" s="148"/>
      <c r="IC982" s="148"/>
      <c r="ID982" s="148"/>
      <c r="IE982" s="148"/>
      <c r="IF982" s="148"/>
      <c r="IG982" s="148"/>
      <c r="IH982" s="148"/>
      <c r="II982" s="148"/>
      <c r="IJ982" s="148"/>
      <c r="IK982" s="148"/>
      <c r="IL982" s="148"/>
      <c r="IM982" s="148"/>
      <c r="IN982" s="148"/>
      <c r="IO982" s="148"/>
      <c r="IP982" s="148"/>
      <c r="IQ982" s="148"/>
      <c r="IR982" s="148"/>
      <c r="IS982" s="148"/>
      <c r="IT982" s="148"/>
      <c r="IU982" s="148"/>
      <c r="IV982" s="148"/>
    </row>
    <row r="983" spans="1:256" ht="16.5" customHeight="1">
      <c r="A983" s="80">
        <f>SUBTOTAL(3,$B$9:B983)</f>
        <v>975</v>
      </c>
      <c r="B983" s="434" t="s">
        <v>2310</v>
      </c>
      <c r="C983" s="373" t="s">
        <v>2178</v>
      </c>
      <c r="D983" s="356" t="s">
        <v>1152</v>
      </c>
      <c r="E983" s="166" t="s">
        <v>245</v>
      </c>
      <c r="F983" s="166" t="s">
        <v>103</v>
      </c>
      <c r="G983" s="120" t="s">
        <v>1501</v>
      </c>
      <c r="H983" s="166" t="s">
        <v>324</v>
      </c>
      <c r="I983" s="166">
        <v>11</v>
      </c>
      <c r="J983" s="68" t="s">
        <v>0</v>
      </c>
      <c r="K983" s="69" t="s">
        <v>335</v>
      </c>
      <c r="L983" s="103" t="s">
        <v>51</v>
      </c>
      <c r="M983" s="102"/>
      <c r="O983" s="433"/>
      <c r="P983" s="288"/>
    </row>
    <row r="984" spans="1:256" s="288" customFormat="1" ht="16.5" customHeight="1">
      <c r="A984" s="80">
        <f>SUBTOTAL(3,$B$9:B984)</f>
        <v>976</v>
      </c>
      <c r="B984" s="434" t="s">
        <v>2311</v>
      </c>
      <c r="C984" s="163" t="s">
        <v>574</v>
      </c>
      <c r="D984" s="348" t="s">
        <v>305</v>
      </c>
      <c r="E984" s="103">
        <v>28</v>
      </c>
      <c r="F984" s="103">
        <v>10</v>
      </c>
      <c r="G984" s="103">
        <v>2002</v>
      </c>
      <c r="H984" s="103" t="s">
        <v>75</v>
      </c>
      <c r="I984" s="103">
        <v>11</v>
      </c>
      <c r="J984" s="68" t="s">
        <v>0</v>
      </c>
      <c r="K984" s="103" t="s">
        <v>76</v>
      </c>
      <c r="L984" s="103" t="s">
        <v>51</v>
      </c>
      <c r="M984" s="102"/>
      <c r="N984" s="148"/>
      <c r="O984" s="433"/>
      <c r="P984" s="1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  <c r="AA984" s="148"/>
      <c r="AB984" s="148"/>
      <c r="AC984" s="148"/>
      <c r="AD984" s="148"/>
      <c r="AE984" s="148"/>
      <c r="AF984" s="148"/>
      <c r="AG984" s="148"/>
      <c r="AH984" s="148"/>
      <c r="AI984" s="148"/>
      <c r="AJ984" s="148"/>
      <c r="AK984" s="148"/>
      <c r="AL984" s="148"/>
      <c r="AM984" s="148"/>
      <c r="AN984" s="148"/>
      <c r="AO984" s="148"/>
      <c r="AP984" s="148"/>
      <c r="AQ984" s="148"/>
      <c r="AR984" s="148"/>
      <c r="AS984" s="148"/>
      <c r="AT984" s="148"/>
      <c r="AU984" s="148"/>
      <c r="AV984" s="148"/>
      <c r="AW984" s="148"/>
      <c r="AX984" s="148"/>
      <c r="AY984" s="148"/>
      <c r="AZ984" s="148"/>
      <c r="BA984" s="148"/>
      <c r="BB984" s="148"/>
      <c r="BC984" s="148"/>
      <c r="BD984" s="148"/>
      <c r="BE984" s="148"/>
      <c r="BF984" s="148"/>
      <c r="BG984" s="148"/>
      <c r="BH984" s="148"/>
      <c r="BI984" s="148"/>
      <c r="BJ984" s="148"/>
      <c r="BK984" s="148"/>
      <c r="BL984" s="148"/>
      <c r="BM984" s="148"/>
      <c r="BN984" s="148"/>
      <c r="BO984" s="148"/>
      <c r="BP984" s="148"/>
      <c r="BQ984" s="148"/>
      <c r="BR984" s="148"/>
      <c r="BS984" s="148"/>
      <c r="BT984" s="148"/>
      <c r="BU984" s="148"/>
      <c r="BV984" s="148"/>
      <c r="BW984" s="148"/>
      <c r="BX984" s="148"/>
      <c r="BY984" s="148"/>
      <c r="BZ984" s="148"/>
      <c r="CA984" s="148"/>
      <c r="CB984" s="148"/>
      <c r="CC984" s="148"/>
      <c r="CD984" s="148"/>
      <c r="CE984" s="148"/>
      <c r="CF984" s="148"/>
      <c r="CG984" s="148"/>
      <c r="CH984" s="148"/>
      <c r="CI984" s="148"/>
      <c r="CJ984" s="148"/>
      <c r="CK984" s="148"/>
      <c r="CL984" s="148"/>
      <c r="CM984" s="148"/>
      <c r="CN984" s="148"/>
      <c r="CO984" s="148"/>
      <c r="CP984" s="148"/>
      <c r="CQ984" s="148"/>
      <c r="CR984" s="148"/>
      <c r="CS984" s="148"/>
      <c r="CT984" s="148"/>
      <c r="CU984" s="148"/>
      <c r="CV984" s="148"/>
      <c r="CW984" s="148"/>
      <c r="CX984" s="148"/>
      <c r="CY984" s="148"/>
      <c r="CZ984" s="148"/>
      <c r="DA984" s="148"/>
      <c r="DB984" s="148"/>
      <c r="DC984" s="148"/>
      <c r="DD984" s="148"/>
      <c r="DE984" s="148"/>
      <c r="DF984" s="148"/>
      <c r="DG984" s="148"/>
      <c r="DH984" s="148"/>
      <c r="DI984" s="148"/>
      <c r="DJ984" s="148"/>
      <c r="DK984" s="148"/>
      <c r="DL984" s="148"/>
      <c r="DM984" s="148"/>
      <c r="DN984" s="148"/>
      <c r="DO984" s="148"/>
      <c r="DP984" s="148"/>
      <c r="DQ984" s="148"/>
      <c r="DR984" s="148"/>
      <c r="DS984" s="148"/>
      <c r="DT984" s="148"/>
      <c r="DU984" s="148"/>
      <c r="DV984" s="148"/>
      <c r="DW984" s="148"/>
      <c r="DX984" s="148"/>
      <c r="DY984" s="148"/>
      <c r="DZ984" s="148"/>
      <c r="EA984" s="148"/>
      <c r="EB984" s="148"/>
      <c r="EC984" s="148"/>
      <c r="ED984" s="148"/>
      <c r="EE984" s="148"/>
      <c r="EF984" s="148"/>
      <c r="EG984" s="148"/>
      <c r="EH984" s="148"/>
      <c r="EI984" s="148"/>
      <c r="EJ984" s="148"/>
      <c r="EK984" s="148"/>
      <c r="EL984" s="148"/>
      <c r="EM984" s="148"/>
      <c r="EN984" s="148"/>
      <c r="EO984" s="148"/>
      <c r="EP984" s="148"/>
      <c r="EQ984" s="148"/>
      <c r="ER984" s="148"/>
      <c r="ES984" s="148"/>
      <c r="ET984" s="148"/>
      <c r="EU984" s="148"/>
      <c r="EV984" s="148"/>
      <c r="EW984" s="148"/>
      <c r="EX984" s="148"/>
      <c r="EY984" s="148"/>
      <c r="EZ984" s="148"/>
      <c r="FA984" s="148"/>
      <c r="FB984" s="148"/>
      <c r="FC984" s="148"/>
      <c r="FD984" s="148"/>
      <c r="FE984" s="148"/>
      <c r="FF984" s="148"/>
      <c r="FG984" s="148"/>
      <c r="FH984" s="148"/>
      <c r="FI984" s="148"/>
      <c r="FJ984" s="148"/>
      <c r="FK984" s="148"/>
      <c r="FL984" s="148"/>
      <c r="FM984" s="148"/>
      <c r="FN984" s="148"/>
      <c r="FO984" s="148"/>
      <c r="FP984" s="148"/>
      <c r="FQ984" s="148"/>
      <c r="FR984" s="148"/>
      <c r="FS984" s="148"/>
      <c r="FT984" s="148"/>
      <c r="FU984" s="148"/>
      <c r="FV984" s="148"/>
      <c r="FW984" s="148"/>
      <c r="FX984" s="148"/>
      <c r="FY984" s="148"/>
      <c r="FZ984" s="148"/>
      <c r="GA984" s="148"/>
      <c r="GB984" s="148"/>
      <c r="GC984" s="148"/>
      <c r="GD984" s="148"/>
      <c r="GE984" s="148"/>
      <c r="GF984" s="148"/>
      <c r="GG984" s="148"/>
      <c r="GH984" s="148"/>
      <c r="GI984" s="148"/>
      <c r="GJ984" s="148"/>
      <c r="GK984" s="148"/>
      <c r="GL984" s="148"/>
      <c r="GM984" s="148"/>
      <c r="GN984" s="148"/>
      <c r="GO984" s="148"/>
      <c r="GP984" s="148"/>
      <c r="GQ984" s="148"/>
      <c r="GR984" s="148"/>
      <c r="GS984" s="148"/>
      <c r="GT984" s="148"/>
      <c r="GU984" s="148"/>
      <c r="GV984" s="148"/>
      <c r="GW984" s="148"/>
      <c r="GX984" s="148"/>
      <c r="GY984" s="148"/>
      <c r="GZ984" s="148"/>
      <c r="HA984" s="148"/>
      <c r="HB984" s="148"/>
      <c r="HC984" s="148"/>
      <c r="HD984" s="148"/>
      <c r="HE984" s="148"/>
      <c r="HF984" s="148"/>
      <c r="HG984" s="148"/>
      <c r="HH984" s="148"/>
      <c r="HI984" s="148"/>
      <c r="HJ984" s="148"/>
      <c r="HK984" s="148"/>
      <c r="HL984" s="148"/>
      <c r="HM984" s="148"/>
      <c r="HN984" s="148"/>
      <c r="HO984" s="148"/>
      <c r="HP984" s="148"/>
      <c r="HQ984" s="148"/>
      <c r="HR984" s="148"/>
      <c r="HS984" s="148"/>
      <c r="HT984" s="148"/>
      <c r="HU984" s="148"/>
      <c r="HV984" s="148"/>
      <c r="HW984" s="148"/>
      <c r="HX984" s="148"/>
      <c r="HY984" s="148"/>
      <c r="HZ984" s="148"/>
      <c r="IA984" s="148"/>
      <c r="IB984" s="148"/>
      <c r="IC984" s="148"/>
      <c r="ID984" s="148"/>
      <c r="IE984" s="148"/>
      <c r="IF984" s="148"/>
      <c r="IG984" s="148"/>
      <c r="IH984" s="148"/>
      <c r="II984" s="148"/>
      <c r="IJ984" s="148"/>
      <c r="IK984" s="148"/>
      <c r="IL984" s="148"/>
      <c r="IM984" s="148"/>
      <c r="IN984" s="148"/>
      <c r="IO984" s="148"/>
      <c r="IP984" s="148"/>
      <c r="IQ984" s="148"/>
      <c r="IR984" s="148"/>
      <c r="IS984" s="148"/>
      <c r="IT984" s="148"/>
      <c r="IU984" s="148"/>
      <c r="IV984" s="148"/>
    </row>
    <row r="985" spans="1:256" s="288" customFormat="1" ht="16.5" customHeight="1">
      <c r="A985" s="80">
        <f>SUBTOTAL(3,$B$9:B985)</f>
        <v>977</v>
      </c>
      <c r="B985" s="434" t="s">
        <v>2312</v>
      </c>
      <c r="C985" s="67" t="s">
        <v>1832</v>
      </c>
      <c r="D985" s="350" t="s">
        <v>1723</v>
      </c>
      <c r="E985" s="68">
        <v>9</v>
      </c>
      <c r="F985" s="68">
        <v>8</v>
      </c>
      <c r="G985" s="68">
        <v>2002</v>
      </c>
      <c r="H985" s="68" t="s">
        <v>2155</v>
      </c>
      <c r="I985" s="324">
        <v>11</v>
      </c>
      <c r="J985" s="68" t="s">
        <v>0</v>
      </c>
      <c r="K985" s="323" t="s">
        <v>271</v>
      </c>
      <c r="L985" s="103" t="s">
        <v>51</v>
      </c>
      <c r="M985" s="102"/>
      <c r="N985" s="148"/>
      <c r="O985" s="433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  <c r="AA985" s="148"/>
      <c r="AB985" s="148"/>
      <c r="AC985" s="148"/>
      <c r="AD985" s="148"/>
      <c r="AE985" s="148"/>
      <c r="AF985" s="148"/>
      <c r="AG985" s="148"/>
      <c r="AH985" s="148"/>
      <c r="AI985" s="148"/>
      <c r="AJ985" s="148"/>
      <c r="AK985" s="148"/>
      <c r="AL985" s="148"/>
      <c r="AM985" s="148"/>
      <c r="AN985" s="148"/>
      <c r="AO985" s="148"/>
      <c r="AP985" s="148"/>
      <c r="AQ985" s="148"/>
      <c r="AR985" s="148"/>
      <c r="AS985" s="148"/>
      <c r="AT985" s="148"/>
      <c r="AU985" s="148"/>
      <c r="AV985" s="148"/>
      <c r="AW985" s="148"/>
      <c r="AX985" s="148"/>
      <c r="AY985" s="148"/>
      <c r="AZ985" s="148"/>
      <c r="BA985" s="148"/>
      <c r="BB985" s="148"/>
      <c r="BC985" s="148"/>
      <c r="BD985" s="148"/>
      <c r="BE985" s="148"/>
      <c r="BF985" s="148"/>
      <c r="BG985" s="148"/>
      <c r="BH985" s="148"/>
      <c r="BI985" s="148"/>
      <c r="BJ985" s="148"/>
      <c r="BK985" s="148"/>
      <c r="BL985" s="148"/>
      <c r="BM985" s="148"/>
      <c r="BN985" s="148"/>
      <c r="BO985" s="148"/>
      <c r="BP985" s="148"/>
      <c r="BQ985" s="148"/>
      <c r="BR985" s="148"/>
      <c r="BS985" s="148"/>
      <c r="BT985" s="148"/>
      <c r="BU985" s="148"/>
      <c r="BV985" s="148"/>
      <c r="BW985" s="148"/>
      <c r="BX985" s="148"/>
      <c r="BY985" s="148"/>
      <c r="BZ985" s="148"/>
      <c r="CA985" s="148"/>
      <c r="CB985" s="148"/>
      <c r="CC985" s="148"/>
      <c r="CD985" s="148"/>
      <c r="CE985" s="148"/>
      <c r="CF985" s="148"/>
      <c r="CG985" s="148"/>
      <c r="CH985" s="148"/>
      <c r="CI985" s="148"/>
      <c r="CJ985" s="148"/>
      <c r="CK985" s="148"/>
      <c r="CL985" s="148"/>
      <c r="CM985" s="148"/>
      <c r="CN985" s="148"/>
      <c r="CO985" s="148"/>
      <c r="CP985" s="148"/>
      <c r="CQ985" s="148"/>
      <c r="CR985" s="148"/>
      <c r="CS985" s="148"/>
      <c r="CT985" s="148"/>
      <c r="CU985" s="148"/>
      <c r="CV985" s="148"/>
      <c r="CW985" s="148"/>
      <c r="CX985" s="148"/>
      <c r="CY985" s="148"/>
      <c r="CZ985" s="148"/>
      <c r="DA985" s="148"/>
      <c r="DB985" s="148"/>
      <c r="DC985" s="148"/>
      <c r="DD985" s="148"/>
      <c r="DE985" s="148"/>
      <c r="DF985" s="148"/>
      <c r="DG985" s="148"/>
      <c r="DH985" s="148"/>
      <c r="DI985" s="148"/>
      <c r="DJ985" s="148"/>
      <c r="DK985" s="148"/>
      <c r="DL985" s="148"/>
      <c r="DM985" s="148"/>
      <c r="DN985" s="148"/>
      <c r="DO985" s="148"/>
      <c r="DP985" s="148"/>
      <c r="DQ985" s="148"/>
      <c r="DR985" s="148"/>
      <c r="DS985" s="148"/>
      <c r="DT985" s="148"/>
      <c r="DU985" s="148"/>
      <c r="DV985" s="148"/>
      <c r="DW985" s="148"/>
      <c r="DX985" s="148"/>
      <c r="DY985" s="148"/>
      <c r="DZ985" s="148"/>
      <c r="EA985" s="148"/>
      <c r="EB985" s="148"/>
      <c r="EC985" s="148"/>
      <c r="ED985" s="148"/>
      <c r="EE985" s="148"/>
      <c r="EF985" s="148"/>
      <c r="EG985" s="148"/>
      <c r="EH985" s="148"/>
      <c r="EI985" s="148"/>
      <c r="EJ985" s="148"/>
      <c r="EK985" s="148"/>
      <c r="EL985" s="148"/>
      <c r="EM985" s="148"/>
      <c r="EN985" s="148"/>
      <c r="EO985" s="148"/>
      <c r="EP985" s="148"/>
      <c r="EQ985" s="148"/>
      <c r="ER985" s="148"/>
      <c r="ES985" s="148"/>
      <c r="ET985" s="148"/>
      <c r="EU985" s="148"/>
      <c r="EV985" s="148"/>
      <c r="EW985" s="148"/>
      <c r="EX985" s="148"/>
      <c r="EY985" s="148"/>
      <c r="EZ985" s="148"/>
      <c r="FA985" s="148"/>
      <c r="FB985" s="148"/>
      <c r="FC985" s="148"/>
      <c r="FD985" s="148"/>
      <c r="FE985" s="148"/>
      <c r="FF985" s="148"/>
      <c r="FG985" s="148"/>
      <c r="FH985" s="148"/>
      <c r="FI985" s="148"/>
      <c r="FJ985" s="148"/>
      <c r="FK985" s="148"/>
      <c r="FL985" s="148"/>
      <c r="FM985" s="148"/>
      <c r="FN985" s="148"/>
      <c r="FO985" s="148"/>
      <c r="FP985" s="148"/>
      <c r="FQ985" s="148"/>
      <c r="FR985" s="148"/>
      <c r="FS985" s="148"/>
      <c r="FT985" s="148"/>
      <c r="FU985" s="148"/>
      <c r="FV985" s="148"/>
      <c r="FW985" s="148"/>
      <c r="FX985" s="148"/>
      <c r="FY985" s="148"/>
      <c r="FZ985" s="148"/>
      <c r="GA985" s="148"/>
      <c r="GB985" s="148"/>
      <c r="GC985" s="148"/>
      <c r="GD985" s="148"/>
      <c r="GE985" s="148"/>
      <c r="GF985" s="148"/>
      <c r="GG985" s="148"/>
      <c r="GH985" s="148"/>
      <c r="GI985" s="148"/>
      <c r="GJ985" s="148"/>
      <c r="GK985" s="148"/>
      <c r="GL985" s="148"/>
      <c r="GM985" s="148"/>
      <c r="GN985" s="148"/>
      <c r="GO985" s="148"/>
      <c r="GP985" s="148"/>
      <c r="GQ985" s="148"/>
      <c r="GR985" s="148"/>
      <c r="GS985" s="148"/>
      <c r="GT985" s="148"/>
      <c r="GU985" s="148"/>
      <c r="GV985" s="148"/>
      <c r="GW985" s="148"/>
      <c r="GX985" s="148"/>
      <c r="GY985" s="148"/>
      <c r="GZ985" s="148"/>
      <c r="HA985" s="148"/>
      <c r="HB985" s="148"/>
      <c r="HC985" s="148"/>
      <c r="HD985" s="148"/>
      <c r="HE985" s="148"/>
      <c r="HF985" s="148"/>
      <c r="HG985" s="148"/>
      <c r="HH985" s="148"/>
      <c r="HI985" s="148"/>
      <c r="HJ985" s="148"/>
      <c r="HK985" s="148"/>
      <c r="HL985" s="148"/>
      <c r="HM985" s="148"/>
      <c r="HN985" s="148"/>
      <c r="HO985" s="148"/>
      <c r="HP985" s="148"/>
      <c r="HQ985" s="148"/>
      <c r="HR985" s="148"/>
      <c r="HS985" s="148"/>
      <c r="HT985" s="148"/>
      <c r="HU985" s="148"/>
      <c r="HV985" s="148"/>
      <c r="HW985" s="148"/>
      <c r="HX985" s="148"/>
      <c r="HY985" s="148"/>
      <c r="HZ985" s="148"/>
      <c r="IA985" s="148"/>
      <c r="IB985" s="148"/>
      <c r="IC985" s="148"/>
      <c r="ID985" s="148"/>
      <c r="IE985" s="148"/>
      <c r="IF985" s="148"/>
      <c r="IG985" s="148"/>
      <c r="IH985" s="148"/>
      <c r="II985" s="148"/>
      <c r="IJ985" s="148"/>
      <c r="IK985" s="148"/>
      <c r="IL985" s="148"/>
      <c r="IM985" s="148"/>
      <c r="IN985" s="148"/>
      <c r="IO985" s="148"/>
      <c r="IP985" s="148"/>
      <c r="IQ985" s="148"/>
      <c r="IR985" s="148"/>
      <c r="IS985" s="148"/>
      <c r="IT985" s="148"/>
      <c r="IU985" s="148"/>
      <c r="IV985" s="148"/>
    </row>
    <row r="986" spans="1:256" s="288" customFormat="1" ht="16.5" customHeight="1">
      <c r="A986" s="80">
        <f>SUBTOTAL(3,$B$9:B986)</f>
        <v>978</v>
      </c>
      <c r="B986" s="434" t="s">
        <v>2313</v>
      </c>
      <c r="C986" s="178" t="s">
        <v>2314</v>
      </c>
      <c r="D986" s="361" t="s">
        <v>489</v>
      </c>
      <c r="E986" s="69">
        <v>3</v>
      </c>
      <c r="F986" s="69">
        <v>3</v>
      </c>
      <c r="G986" s="69">
        <v>2002</v>
      </c>
      <c r="H986" s="69" t="s">
        <v>113</v>
      </c>
      <c r="I986" s="69">
        <v>11</v>
      </c>
      <c r="J986" s="68" t="s">
        <v>0</v>
      </c>
      <c r="K986" s="69" t="s">
        <v>143</v>
      </c>
      <c r="L986" s="103" t="s">
        <v>51</v>
      </c>
      <c r="M986" s="344"/>
      <c r="N986" s="148"/>
      <c r="O986" s="433"/>
      <c r="P986" s="1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  <c r="AA986" s="148"/>
      <c r="AB986" s="148"/>
      <c r="AC986" s="148"/>
      <c r="AD986" s="148"/>
      <c r="AE986" s="148"/>
      <c r="AF986" s="148"/>
      <c r="AG986" s="148"/>
      <c r="AH986" s="148"/>
      <c r="AI986" s="148"/>
      <c r="AJ986" s="148"/>
      <c r="AK986" s="148"/>
      <c r="AL986" s="148"/>
      <c r="AM986" s="148"/>
      <c r="AN986" s="148"/>
      <c r="AO986" s="148"/>
      <c r="AP986" s="148"/>
      <c r="AQ986" s="148"/>
      <c r="AR986" s="148"/>
      <c r="AS986" s="148"/>
      <c r="AT986" s="148"/>
      <c r="AU986" s="148"/>
      <c r="AV986" s="148"/>
      <c r="AW986" s="148"/>
      <c r="AX986" s="148"/>
      <c r="AY986" s="148"/>
      <c r="AZ986" s="148"/>
      <c r="BA986" s="148"/>
      <c r="BB986" s="148"/>
      <c r="BC986" s="148"/>
      <c r="BD986" s="148"/>
      <c r="BE986" s="148"/>
      <c r="BF986" s="148"/>
      <c r="BG986" s="148"/>
      <c r="BH986" s="148"/>
      <c r="BI986" s="148"/>
      <c r="BJ986" s="148"/>
      <c r="BK986" s="148"/>
      <c r="BL986" s="148"/>
      <c r="BM986" s="148"/>
      <c r="BN986" s="148"/>
      <c r="BO986" s="148"/>
      <c r="BP986" s="148"/>
      <c r="BQ986" s="148"/>
      <c r="BR986" s="148"/>
      <c r="BS986" s="148"/>
      <c r="BT986" s="148"/>
      <c r="BU986" s="148"/>
      <c r="BV986" s="148"/>
      <c r="BW986" s="148"/>
      <c r="BX986" s="148"/>
      <c r="BY986" s="148"/>
      <c r="BZ986" s="148"/>
      <c r="CA986" s="148"/>
      <c r="CB986" s="148"/>
      <c r="CC986" s="148"/>
      <c r="CD986" s="148"/>
      <c r="CE986" s="148"/>
      <c r="CF986" s="148"/>
      <c r="CG986" s="148"/>
      <c r="CH986" s="148"/>
      <c r="CI986" s="148"/>
      <c r="CJ986" s="148"/>
      <c r="CK986" s="148"/>
      <c r="CL986" s="148"/>
      <c r="CM986" s="148"/>
      <c r="CN986" s="148"/>
      <c r="CO986" s="148"/>
      <c r="CP986" s="148"/>
      <c r="CQ986" s="148"/>
      <c r="CR986" s="148"/>
      <c r="CS986" s="148"/>
      <c r="CT986" s="148"/>
      <c r="CU986" s="148"/>
      <c r="CV986" s="148"/>
      <c r="CW986" s="148"/>
      <c r="CX986" s="148"/>
      <c r="CY986" s="148"/>
      <c r="CZ986" s="148"/>
      <c r="DA986" s="148"/>
      <c r="DB986" s="148"/>
      <c r="DC986" s="148"/>
      <c r="DD986" s="148"/>
      <c r="DE986" s="148"/>
      <c r="DF986" s="148"/>
      <c r="DG986" s="148"/>
      <c r="DH986" s="148"/>
      <c r="DI986" s="148"/>
      <c r="DJ986" s="148"/>
      <c r="DK986" s="148"/>
      <c r="DL986" s="148"/>
      <c r="DM986" s="148"/>
      <c r="DN986" s="148"/>
      <c r="DO986" s="148"/>
      <c r="DP986" s="148"/>
      <c r="DQ986" s="148"/>
      <c r="DR986" s="148"/>
      <c r="DS986" s="148"/>
      <c r="DT986" s="148"/>
      <c r="DU986" s="148"/>
      <c r="DV986" s="148"/>
      <c r="DW986" s="148"/>
      <c r="DX986" s="148"/>
      <c r="DY986" s="148"/>
      <c r="DZ986" s="148"/>
      <c r="EA986" s="148"/>
      <c r="EB986" s="148"/>
      <c r="EC986" s="148"/>
      <c r="ED986" s="148"/>
      <c r="EE986" s="148"/>
      <c r="EF986" s="148"/>
      <c r="EG986" s="148"/>
      <c r="EH986" s="148"/>
      <c r="EI986" s="148"/>
      <c r="EJ986" s="148"/>
      <c r="EK986" s="148"/>
      <c r="EL986" s="148"/>
      <c r="EM986" s="148"/>
      <c r="EN986" s="148"/>
      <c r="EO986" s="148"/>
      <c r="EP986" s="148"/>
      <c r="EQ986" s="148"/>
      <c r="ER986" s="148"/>
      <c r="ES986" s="148"/>
      <c r="ET986" s="148"/>
      <c r="EU986" s="148"/>
      <c r="EV986" s="148"/>
      <c r="EW986" s="148"/>
      <c r="EX986" s="148"/>
      <c r="EY986" s="148"/>
      <c r="EZ986" s="148"/>
      <c r="FA986" s="148"/>
      <c r="FB986" s="148"/>
      <c r="FC986" s="148"/>
      <c r="FD986" s="148"/>
      <c r="FE986" s="148"/>
      <c r="FF986" s="148"/>
      <c r="FG986" s="148"/>
      <c r="FH986" s="148"/>
      <c r="FI986" s="148"/>
      <c r="FJ986" s="148"/>
      <c r="FK986" s="148"/>
      <c r="FL986" s="148"/>
      <c r="FM986" s="148"/>
      <c r="FN986" s="148"/>
      <c r="FO986" s="148"/>
      <c r="FP986" s="148"/>
      <c r="FQ986" s="148"/>
      <c r="FR986" s="148"/>
      <c r="FS986" s="148"/>
      <c r="FT986" s="148"/>
      <c r="FU986" s="148"/>
      <c r="FV986" s="148"/>
      <c r="FW986" s="148"/>
      <c r="FX986" s="148"/>
      <c r="FY986" s="148"/>
      <c r="FZ986" s="148"/>
      <c r="GA986" s="148"/>
      <c r="GB986" s="148"/>
      <c r="GC986" s="148"/>
      <c r="GD986" s="148"/>
      <c r="GE986" s="148"/>
      <c r="GF986" s="148"/>
      <c r="GG986" s="148"/>
      <c r="GH986" s="148"/>
      <c r="GI986" s="148"/>
      <c r="GJ986" s="148"/>
      <c r="GK986" s="148"/>
      <c r="GL986" s="148"/>
      <c r="GM986" s="148"/>
      <c r="GN986" s="148"/>
      <c r="GO986" s="148"/>
      <c r="GP986" s="148"/>
      <c r="GQ986" s="148"/>
      <c r="GR986" s="148"/>
      <c r="GS986" s="148"/>
      <c r="GT986" s="148"/>
      <c r="GU986" s="148"/>
      <c r="GV986" s="148"/>
      <c r="GW986" s="148"/>
      <c r="GX986" s="148"/>
      <c r="GY986" s="148"/>
      <c r="GZ986" s="148"/>
      <c r="HA986" s="148"/>
      <c r="HB986" s="148"/>
      <c r="HC986" s="148"/>
      <c r="HD986" s="148"/>
      <c r="HE986" s="148"/>
      <c r="HF986" s="148"/>
      <c r="HG986" s="148"/>
      <c r="HH986" s="148"/>
      <c r="HI986" s="148"/>
      <c r="HJ986" s="148"/>
      <c r="HK986" s="148"/>
      <c r="HL986" s="148"/>
      <c r="HM986" s="148"/>
      <c r="HN986" s="148"/>
      <c r="HO986" s="148"/>
      <c r="HP986" s="148"/>
      <c r="HQ986" s="148"/>
      <c r="HR986" s="148"/>
      <c r="HS986" s="148"/>
      <c r="HT986" s="148"/>
      <c r="HU986" s="148"/>
      <c r="HV986" s="148"/>
      <c r="HW986" s="148"/>
      <c r="HX986" s="148"/>
      <c r="HY986" s="148"/>
      <c r="HZ986" s="148"/>
      <c r="IA986" s="148"/>
      <c r="IB986" s="148"/>
      <c r="IC986" s="148"/>
      <c r="ID986" s="148"/>
      <c r="IE986" s="148"/>
      <c r="IF986" s="148"/>
      <c r="IG986" s="148"/>
      <c r="IH986" s="148"/>
      <c r="II986" s="148"/>
      <c r="IJ986" s="148"/>
      <c r="IK986" s="148"/>
      <c r="IL986" s="148"/>
      <c r="IM986" s="148"/>
      <c r="IN986" s="148"/>
      <c r="IO986" s="148"/>
      <c r="IP986" s="148"/>
      <c r="IQ986" s="148"/>
      <c r="IR986" s="148"/>
      <c r="IS986" s="148"/>
      <c r="IT986" s="148"/>
      <c r="IU986" s="148"/>
      <c r="IV986" s="148"/>
    </row>
    <row r="987" spans="1:256" s="288" customFormat="1" ht="16.5" customHeight="1">
      <c r="A987" s="80">
        <f>SUBTOTAL(3,$B$9:B987)</f>
        <v>979</v>
      </c>
      <c r="B987" s="434" t="s">
        <v>2315</v>
      </c>
      <c r="C987" s="67" t="s">
        <v>132</v>
      </c>
      <c r="D987" s="350" t="s">
        <v>1175</v>
      </c>
      <c r="E987" s="68">
        <v>20</v>
      </c>
      <c r="F987" s="68">
        <v>3</v>
      </c>
      <c r="G987" s="68">
        <v>2002</v>
      </c>
      <c r="H987" s="68" t="s">
        <v>1594</v>
      </c>
      <c r="I987" s="68">
        <v>11</v>
      </c>
      <c r="J987" s="68" t="s">
        <v>0</v>
      </c>
      <c r="K987" s="4" t="s">
        <v>123</v>
      </c>
      <c r="L987" s="103" t="s">
        <v>51</v>
      </c>
      <c r="M987" s="101"/>
      <c r="O987" s="433"/>
    </row>
    <row r="988" spans="1:256" ht="16.5" customHeight="1">
      <c r="A988" s="80">
        <f>SUBTOTAL(3,$B$9:B988)</f>
        <v>980</v>
      </c>
      <c r="B988" s="434" t="s">
        <v>2316</v>
      </c>
      <c r="C988" s="110" t="s">
        <v>2317</v>
      </c>
      <c r="D988" s="361" t="s">
        <v>2318</v>
      </c>
      <c r="E988" s="69">
        <v>5</v>
      </c>
      <c r="F988" s="69">
        <v>4</v>
      </c>
      <c r="G988" s="69">
        <v>2002</v>
      </c>
      <c r="H988" s="69" t="s">
        <v>113</v>
      </c>
      <c r="I988" s="69">
        <v>11</v>
      </c>
      <c r="J988" s="68" t="s">
        <v>24</v>
      </c>
      <c r="K988" s="69" t="s">
        <v>143</v>
      </c>
      <c r="L988" s="103" t="s">
        <v>1343</v>
      </c>
      <c r="M988" s="291"/>
      <c r="O988" s="288"/>
    </row>
    <row r="989" spans="1:256" ht="16.5" customHeight="1">
      <c r="A989" s="80">
        <f>SUBTOTAL(3,$B$9:B989)</f>
        <v>981</v>
      </c>
      <c r="B989" s="434" t="s">
        <v>2319</v>
      </c>
      <c r="C989" s="302" t="s">
        <v>2320</v>
      </c>
      <c r="D989" s="350" t="s">
        <v>80</v>
      </c>
      <c r="E989" s="68">
        <v>14</v>
      </c>
      <c r="F989" s="68">
        <v>4</v>
      </c>
      <c r="G989" s="68">
        <v>2002</v>
      </c>
      <c r="H989" s="81" t="s">
        <v>81</v>
      </c>
      <c r="I989" s="80">
        <v>11</v>
      </c>
      <c r="J989" s="68" t="s">
        <v>24</v>
      </c>
      <c r="K989" s="80" t="s">
        <v>82</v>
      </c>
      <c r="L989" s="103" t="s">
        <v>1343</v>
      </c>
      <c r="M989" s="291"/>
      <c r="O989" s="288"/>
    </row>
    <row r="990" spans="1:256" ht="16.5" customHeight="1">
      <c r="A990" s="80">
        <f>SUBTOTAL(3,$B$9:B990)</f>
        <v>982</v>
      </c>
      <c r="B990" s="434" t="s">
        <v>2321</v>
      </c>
      <c r="C990" s="163" t="s">
        <v>2322</v>
      </c>
      <c r="D990" s="348" t="s">
        <v>80</v>
      </c>
      <c r="E990" s="103">
        <v>11</v>
      </c>
      <c r="F990" s="103">
        <v>10</v>
      </c>
      <c r="G990" s="103">
        <v>2002</v>
      </c>
      <c r="H990" s="103" t="s">
        <v>75</v>
      </c>
      <c r="I990" s="103">
        <v>11</v>
      </c>
      <c r="J990" s="68" t="s">
        <v>24</v>
      </c>
      <c r="K990" s="103" t="s">
        <v>76</v>
      </c>
      <c r="L990" s="103" t="s">
        <v>1343</v>
      </c>
      <c r="M990" s="291"/>
      <c r="O990" s="288"/>
    </row>
    <row r="991" spans="1:256" ht="16.5" customHeight="1">
      <c r="A991" s="80">
        <f>SUBTOTAL(3,$B$9:B991)</f>
        <v>983</v>
      </c>
      <c r="B991" s="434" t="s">
        <v>2323</v>
      </c>
      <c r="C991" s="163" t="s">
        <v>326</v>
      </c>
      <c r="D991" s="348" t="s">
        <v>80</v>
      </c>
      <c r="E991" s="103">
        <v>1</v>
      </c>
      <c r="F991" s="103">
        <v>1</v>
      </c>
      <c r="G991" s="103">
        <v>2002</v>
      </c>
      <c r="H991" s="103" t="s">
        <v>75</v>
      </c>
      <c r="I991" s="103">
        <v>11</v>
      </c>
      <c r="J991" s="68" t="s">
        <v>24</v>
      </c>
      <c r="K991" s="103" t="s">
        <v>76</v>
      </c>
      <c r="L991" s="103" t="s">
        <v>1343</v>
      </c>
      <c r="M991" s="291"/>
      <c r="O991" s="288"/>
    </row>
    <row r="992" spans="1:256" ht="16.5" customHeight="1">
      <c r="A992" s="80">
        <f>SUBTOTAL(3,$B$9:B992)</f>
        <v>984</v>
      </c>
      <c r="B992" s="434" t="s">
        <v>2324</v>
      </c>
      <c r="C992" s="67" t="s">
        <v>1091</v>
      </c>
      <c r="D992" s="350" t="s">
        <v>80</v>
      </c>
      <c r="E992" s="68">
        <v>3</v>
      </c>
      <c r="F992" s="68">
        <v>6</v>
      </c>
      <c r="G992" s="68">
        <v>2002</v>
      </c>
      <c r="H992" s="68" t="s">
        <v>113</v>
      </c>
      <c r="I992" s="324">
        <v>11</v>
      </c>
      <c r="J992" s="68" t="s">
        <v>24</v>
      </c>
      <c r="K992" s="323" t="s">
        <v>271</v>
      </c>
      <c r="L992" s="103" t="s">
        <v>1343</v>
      </c>
      <c r="M992" s="4"/>
      <c r="O992" s="288"/>
    </row>
    <row r="993" spans="1:15" ht="16.5" customHeight="1">
      <c r="A993" s="80">
        <f>SUBTOTAL(3,$B$9:B993)</f>
        <v>985</v>
      </c>
      <c r="B993" s="434" t="s">
        <v>2325</v>
      </c>
      <c r="C993" s="110" t="s">
        <v>2326</v>
      </c>
      <c r="D993" s="351" t="s">
        <v>80</v>
      </c>
      <c r="E993" s="119" t="s">
        <v>90</v>
      </c>
      <c r="F993" s="69">
        <v>1</v>
      </c>
      <c r="G993" s="69">
        <v>2002</v>
      </c>
      <c r="H993" s="69" t="s">
        <v>85</v>
      </c>
      <c r="I993" s="69">
        <v>11</v>
      </c>
      <c r="J993" s="68" t="s">
        <v>24</v>
      </c>
      <c r="K993" s="69" t="s">
        <v>98</v>
      </c>
      <c r="L993" s="103" t="s">
        <v>1343</v>
      </c>
      <c r="M993" s="4"/>
      <c r="O993" s="288"/>
    </row>
    <row r="994" spans="1:15" ht="16.5" customHeight="1">
      <c r="A994" s="80">
        <f>SUBTOTAL(3,$B$9:B994)</f>
        <v>986</v>
      </c>
      <c r="B994" s="434" t="s">
        <v>2327</v>
      </c>
      <c r="C994" s="110" t="s">
        <v>1821</v>
      </c>
      <c r="D994" s="361" t="s">
        <v>2328</v>
      </c>
      <c r="E994" s="69">
        <v>12</v>
      </c>
      <c r="F994" s="69">
        <v>6</v>
      </c>
      <c r="G994" s="69">
        <v>2002</v>
      </c>
      <c r="H994" s="69" t="s">
        <v>113</v>
      </c>
      <c r="I994" s="69">
        <v>11</v>
      </c>
      <c r="J994" s="68" t="s">
        <v>24</v>
      </c>
      <c r="K994" s="69" t="s">
        <v>143</v>
      </c>
      <c r="L994" s="103" t="s">
        <v>1343</v>
      </c>
      <c r="M994" s="69"/>
      <c r="O994" s="288"/>
    </row>
    <row r="995" spans="1:15" ht="16.5" customHeight="1">
      <c r="A995" s="80">
        <f>SUBTOTAL(3,$B$9:B995)</f>
        <v>987</v>
      </c>
      <c r="B995" s="434" t="s">
        <v>2329</v>
      </c>
      <c r="C995" s="67" t="s">
        <v>756</v>
      </c>
      <c r="D995" s="350" t="s">
        <v>508</v>
      </c>
      <c r="E995" s="68">
        <v>16</v>
      </c>
      <c r="F995" s="68">
        <v>10</v>
      </c>
      <c r="G995" s="68">
        <v>2002</v>
      </c>
      <c r="H995" s="68" t="s">
        <v>230</v>
      </c>
      <c r="I995" s="68">
        <v>11</v>
      </c>
      <c r="J995" s="68" t="s">
        <v>24</v>
      </c>
      <c r="K995" s="4" t="s">
        <v>123</v>
      </c>
      <c r="L995" s="103" t="s">
        <v>1343</v>
      </c>
      <c r="M995" s="69"/>
      <c r="O995" s="288"/>
    </row>
    <row r="996" spans="1:15" ht="16.5" customHeight="1">
      <c r="A996" s="80">
        <f>SUBTOTAL(3,$B$9:B996)</f>
        <v>988</v>
      </c>
      <c r="B996" s="434" t="s">
        <v>2330</v>
      </c>
      <c r="C996" s="110" t="s">
        <v>865</v>
      </c>
      <c r="D996" s="354" t="s">
        <v>334</v>
      </c>
      <c r="E996" s="68">
        <v>17</v>
      </c>
      <c r="F996" s="68">
        <v>7</v>
      </c>
      <c r="G996" s="68">
        <v>2002</v>
      </c>
      <c r="H996" s="68" t="s">
        <v>200</v>
      </c>
      <c r="I996" s="68">
        <v>11</v>
      </c>
      <c r="J996" s="68" t="s">
        <v>24</v>
      </c>
      <c r="K996" s="68" t="s">
        <v>201</v>
      </c>
      <c r="L996" s="103" t="s">
        <v>1343</v>
      </c>
      <c r="M996" s="69"/>
      <c r="O996" s="288"/>
    </row>
    <row r="997" spans="1:15" ht="16.5" customHeight="1">
      <c r="A997" s="80">
        <f>SUBTOTAL(3,$B$9:B997)</f>
        <v>989</v>
      </c>
      <c r="B997" s="434" t="s">
        <v>2331</v>
      </c>
      <c r="C997" s="388" t="s">
        <v>2332</v>
      </c>
      <c r="D997" s="334" t="s">
        <v>1740</v>
      </c>
      <c r="E997" s="103" t="s">
        <v>172</v>
      </c>
      <c r="F997" s="103" t="s">
        <v>91</v>
      </c>
      <c r="G997" s="103" t="s">
        <v>1501</v>
      </c>
      <c r="H997" s="5" t="s">
        <v>134</v>
      </c>
      <c r="I997" s="103">
        <v>11</v>
      </c>
      <c r="J997" s="5" t="s">
        <v>24</v>
      </c>
      <c r="K997" s="5" t="s">
        <v>94</v>
      </c>
      <c r="L997" s="103" t="s">
        <v>1343</v>
      </c>
      <c r="M997" s="4"/>
      <c r="O997" s="288"/>
    </row>
    <row r="998" spans="1:15" ht="16.5" customHeight="1">
      <c r="A998" s="80">
        <f>SUBTOTAL(3,$B$9:B998)</f>
        <v>990</v>
      </c>
      <c r="B998" s="434" t="s">
        <v>2333</v>
      </c>
      <c r="C998" s="110" t="s">
        <v>775</v>
      </c>
      <c r="D998" s="354" t="s">
        <v>1883</v>
      </c>
      <c r="E998" s="68">
        <v>20</v>
      </c>
      <c r="F998" s="68">
        <v>4</v>
      </c>
      <c r="G998" s="68">
        <v>2002</v>
      </c>
      <c r="H998" s="68" t="s">
        <v>200</v>
      </c>
      <c r="I998" s="68">
        <v>11</v>
      </c>
      <c r="J998" s="68" t="s">
        <v>24</v>
      </c>
      <c r="K998" s="68" t="s">
        <v>201</v>
      </c>
      <c r="L998" s="103" t="s">
        <v>1343</v>
      </c>
      <c r="M998" s="4"/>
      <c r="O998" s="288"/>
    </row>
    <row r="999" spans="1:15" ht="16.5" customHeight="1">
      <c r="A999" s="80">
        <f>SUBTOTAL(3,$B$9:B999)</f>
        <v>991</v>
      </c>
      <c r="B999" s="434" t="s">
        <v>2334</v>
      </c>
      <c r="C999" s="163" t="s">
        <v>2293</v>
      </c>
      <c r="D999" s="355" t="s">
        <v>690</v>
      </c>
      <c r="E999" s="7">
        <v>14</v>
      </c>
      <c r="F999" s="7">
        <v>3</v>
      </c>
      <c r="G999" s="7">
        <v>2002</v>
      </c>
      <c r="H999" s="6" t="s">
        <v>183</v>
      </c>
      <c r="I999" s="6">
        <v>11</v>
      </c>
      <c r="J999" s="68" t="s">
        <v>24</v>
      </c>
      <c r="K999" s="4" t="s">
        <v>184</v>
      </c>
      <c r="L999" s="103" t="s">
        <v>1343</v>
      </c>
      <c r="M999" s="4"/>
      <c r="O999" s="288"/>
    </row>
    <row r="1000" spans="1:15" ht="16.5" customHeight="1">
      <c r="A1000" s="80">
        <f>SUBTOTAL(3,$B$9:B1000)</f>
        <v>992</v>
      </c>
      <c r="B1000" s="434" t="s">
        <v>2335</v>
      </c>
      <c r="C1000" s="110" t="s">
        <v>2336</v>
      </c>
      <c r="D1000" s="351" t="s">
        <v>360</v>
      </c>
      <c r="E1000" s="119" t="s">
        <v>429</v>
      </c>
      <c r="F1000" s="69">
        <v>9</v>
      </c>
      <c r="G1000" s="69">
        <v>2002</v>
      </c>
      <c r="H1000" s="69" t="s">
        <v>85</v>
      </c>
      <c r="I1000" s="69">
        <v>11</v>
      </c>
      <c r="J1000" s="68" t="s">
        <v>24</v>
      </c>
      <c r="K1000" s="69" t="s">
        <v>98</v>
      </c>
      <c r="L1000" s="103" t="s">
        <v>1343</v>
      </c>
      <c r="M1000" s="4"/>
      <c r="O1000" s="288"/>
    </row>
    <row r="1001" spans="1:15" ht="16.5" customHeight="1">
      <c r="A1001" s="80">
        <f>SUBTOTAL(3,$B$9:B1001)</f>
        <v>993</v>
      </c>
      <c r="B1001" s="434" t="s">
        <v>2337</v>
      </c>
      <c r="C1001" s="388" t="s">
        <v>1622</v>
      </c>
      <c r="D1001" s="334" t="s">
        <v>546</v>
      </c>
      <c r="E1001" s="103" t="s">
        <v>147</v>
      </c>
      <c r="F1001" s="103" t="s">
        <v>457</v>
      </c>
      <c r="G1001" s="103" t="s">
        <v>1501</v>
      </c>
      <c r="H1001" s="5" t="s">
        <v>134</v>
      </c>
      <c r="I1001" s="103">
        <v>11</v>
      </c>
      <c r="J1001" s="5" t="s">
        <v>24</v>
      </c>
      <c r="K1001" s="5" t="s">
        <v>94</v>
      </c>
      <c r="L1001" s="103" t="s">
        <v>1343</v>
      </c>
      <c r="M1001" s="4"/>
      <c r="O1001" s="288"/>
    </row>
    <row r="1002" spans="1:15" ht="16.5" customHeight="1">
      <c r="A1002" s="80">
        <f>SUBTOTAL(3,$B$9:B1002)</f>
        <v>994</v>
      </c>
      <c r="B1002" s="434" t="s">
        <v>2338</v>
      </c>
      <c r="C1002" s="163" t="s">
        <v>2339</v>
      </c>
      <c r="D1002" s="348" t="s">
        <v>142</v>
      </c>
      <c r="E1002" s="103">
        <v>16</v>
      </c>
      <c r="F1002" s="103">
        <v>11</v>
      </c>
      <c r="G1002" s="103">
        <v>2002</v>
      </c>
      <c r="H1002" s="103" t="s">
        <v>75</v>
      </c>
      <c r="I1002" s="103">
        <v>11</v>
      </c>
      <c r="J1002" s="68" t="s">
        <v>24</v>
      </c>
      <c r="K1002" s="103" t="s">
        <v>76</v>
      </c>
      <c r="L1002" s="103" t="s">
        <v>1343</v>
      </c>
      <c r="M1002" s="4"/>
      <c r="O1002" s="288"/>
    </row>
    <row r="1003" spans="1:15" ht="16.5" customHeight="1">
      <c r="A1003" s="80">
        <f>SUBTOTAL(3,$B$9:B1003)</f>
        <v>995</v>
      </c>
      <c r="B1003" s="434" t="s">
        <v>2340</v>
      </c>
      <c r="C1003" s="110" t="s">
        <v>2341</v>
      </c>
      <c r="D1003" s="361" t="s">
        <v>156</v>
      </c>
      <c r="E1003" s="69">
        <v>22</v>
      </c>
      <c r="F1003" s="69">
        <v>11</v>
      </c>
      <c r="G1003" s="69">
        <v>2002</v>
      </c>
      <c r="H1003" s="69" t="s">
        <v>113</v>
      </c>
      <c r="I1003" s="69">
        <v>11</v>
      </c>
      <c r="J1003" s="68" t="s">
        <v>24</v>
      </c>
      <c r="K1003" s="69" t="s">
        <v>143</v>
      </c>
      <c r="L1003" s="103" t="s">
        <v>1343</v>
      </c>
      <c r="M1003" s="4"/>
      <c r="O1003" s="288"/>
    </row>
    <row r="1004" spans="1:15" ht="16.5" customHeight="1">
      <c r="A1004" s="80">
        <f>SUBTOTAL(3,$B$9:B1004)</f>
        <v>996</v>
      </c>
      <c r="B1004" s="434" t="s">
        <v>2342</v>
      </c>
      <c r="C1004" s="163" t="s">
        <v>2343</v>
      </c>
      <c r="D1004" s="348" t="s">
        <v>572</v>
      </c>
      <c r="E1004" s="103">
        <v>30</v>
      </c>
      <c r="F1004" s="103">
        <v>5</v>
      </c>
      <c r="G1004" s="103">
        <v>2002</v>
      </c>
      <c r="H1004" s="103" t="s">
        <v>75</v>
      </c>
      <c r="I1004" s="103">
        <v>11</v>
      </c>
      <c r="J1004" s="68" t="s">
        <v>24</v>
      </c>
      <c r="K1004" s="103" t="s">
        <v>76</v>
      </c>
      <c r="L1004" s="103" t="s">
        <v>1343</v>
      </c>
      <c r="M1004" s="69"/>
      <c r="O1004" s="288"/>
    </row>
    <row r="1005" spans="1:15" ht="16.5" customHeight="1">
      <c r="A1005" s="80">
        <f>SUBTOTAL(3,$B$9:B1005)</f>
        <v>997</v>
      </c>
      <c r="B1005" s="434" t="s">
        <v>2344</v>
      </c>
      <c r="C1005" s="388" t="s">
        <v>2345</v>
      </c>
      <c r="D1005" s="334" t="s">
        <v>1229</v>
      </c>
      <c r="E1005" s="103" t="s">
        <v>205</v>
      </c>
      <c r="F1005" s="103" t="s">
        <v>205</v>
      </c>
      <c r="G1005" s="103" t="s">
        <v>1501</v>
      </c>
      <c r="H1005" s="5" t="s">
        <v>104</v>
      </c>
      <c r="I1005" s="103">
        <v>11</v>
      </c>
      <c r="J1005" s="5" t="s">
        <v>24</v>
      </c>
      <c r="K1005" s="5" t="s">
        <v>94</v>
      </c>
      <c r="L1005" s="103" t="s">
        <v>1343</v>
      </c>
      <c r="M1005" s="69"/>
      <c r="O1005" s="288"/>
    </row>
    <row r="1006" spans="1:15" ht="16.5" customHeight="1">
      <c r="A1006" s="80">
        <f>SUBTOTAL(3,$B$9:B1006)</f>
        <v>998</v>
      </c>
      <c r="B1006" s="434" t="s">
        <v>2346</v>
      </c>
      <c r="C1006" s="110" t="s">
        <v>2347</v>
      </c>
      <c r="D1006" s="361" t="s">
        <v>1237</v>
      </c>
      <c r="E1006" s="69">
        <v>30</v>
      </c>
      <c r="F1006" s="69">
        <v>6</v>
      </c>
      <c r="G1006" s="69">
        <v>2002</v>
      </c>
      <c r="H1006" s="69" t="s">
        <v>113</v>
      </c>
      <c r="I1006" s="69">
        <v>11</v>
      </c>
      <c r="J1006" s="68" t="s">
        <v>24</v>
      </c>
      <c r="K1006" s="69" t="s">
        <v>143</v>
      </c>
      <c r="L1006" s="103" t="s">
        <v>1343</v>
      </c>
      <c r="M1006" s="69"/>
      <c r="O1006" s="288"/>
    </row>
    <row r="1007" spans="1:15" ht="16.5" customHeight="1">
      <c r="A1007" s="80">
        <f>SUBTOTAL(3,$B$9:B1007)</f>
        <v>999</v>
      </c>
      <c r="B1007" s="434" t="s">
        <v>2348</v>
      </c>
      <c r="C1007" s="383" t="s">
        <v>170</v>
      </c>
      <c r="D1007" s="354" t="s">
        <v>160</v>
      </c>
      <c r="E1007" s="80">
        <v>10</v>
      </c>
      <c r="F1007" s="80">
        <v>11</v>
      </c>
      <c r="G1007" s="80">
        <v>2002</v>
      </c>
      <c r="H1007" s="80" t="s">
        <v>2349</v>
      </c>
      <c r="I1007" s="64">
        <v>11</v>
      </c>
      <c r="J1007" s="343" t="s">
        <v>22</v>
      </c>
      <c r="K1007" s="80" t="s">
        <v>258</v>
      </c>
      <c r="L1007" s="103" t="s">
        <v>1343</v>
      </c>
      <c r="M1007" s="69"/>
      <c r="O1007" s="288"/>
    </row>
    <row r="1008" spans="1:15" ht="16.5" customHeight="1">
      <c r="A1008" s="80">
        <f>SUBTOTAL(3,$B$9:B1008)</f>
        <v>1000</v>
      </c>
      <c r="B1008" s="434" t="s">
        <v>2350</v>
      </c>
      <c r="C1008" s="375" t="s">
        <v>2351</v>
      </c>
      <c r="D1008" s="350" t="s">
        <v>160</v>
      </c>
      <c r="E1008" s="298" t="s">
        <v>172</v>
      </c>
      <c r="F1008" s="7">
        <v>3</v>
      </c>
      <c r="G1008" s="7">
        <v>2002</v>
      </c>
      <c r="H1008" s="69" t="s">
        <v>519</v>
      </c>
      <c r="I1008" s="69">
        <v>11</v>
      </c>
      <c r="J1008" s="68" t="s">
        <v>24</v>
      </c>
      <c r="K1008" s="68" t="s">
        <v>148</v>
      </c>
      <c r="L1008" s="103" t="s">
        <v>1343</v>
      </c>
      <c r="M1008" s="69"/>
      <c r="O1008" s="288"/>
    </row>
    <row r="1009" spans="1:15" ht="16.5" customHeight="1">
      <c r="A1009" s="80">
        <f>SUBTOTAL(3,$B$9:B1009)</f>
        <v>1001</v>
      </c>
      <c r="B1009" s="434" t="s">
        <v>2352</v>
      </c>
      <c r="C1009" s="383" t="s">
        <v>917</v>
      </c>
      <c r="D1009" s="354" t="s">
        <v>1368</v>
      </c>
      <c r="E1009" s="80">
        <v>14</v>
      </c>
      <c r="F1009" s="80">
        <v>5</v>
      </c>
      <c r="G1009" s="80">
        <v>2002</v>
      </c>
      <c r="H1009" s="80" t="s">
        <v>661</v>
      </c>
      <c r="I1009" s="64">
        <v>11</v>
      </c>
      <c r="J1009" s="343" t="s">
        <v>22</v>
      </c>
      <c r="K1009" s="80" t="s">
        <v>258</v>
      </c>
      <c r="L1009" s="103" t="s">
        <v>1343</v>
      </c>
      <c r="M1009" s="4"/>
      <c r="O1009" s="288"/>
    </row>
    <row r="1010" spans="1:15" ht="16.5" customHeight="1">
      <c r="A1010" s="80">
        <f>SUBTOTAL(3,$B$9:B1010)</f>
        <v>1002</v>
      </c>
      <c r="B1010" s="434" t="s">
        <v>2353</v>
      </c>
      <c r="C1010" s="110" t="s">
        <v>1943</v>
      </c>
      <c r="D1010" s="350" t="s">
        <v>168</v>
      </c>
      <c r="E1010" s="69">
        <v>15</v>
      </c>
      <c r="F1010" s="69">
        <v>4</v>
      </c>
      <c r="G1010" s="69">
        <v>2002</v>
      </c>
      <c r="H1010" s="68" t="s">
        <v>108</v>
      </c>
      <c r="I1010" s="69">
        <v>11</v>
      </c>
      <c r="J1010" s="68" t="s">
        <v>24</v>
      </c>
      <c r="K1010" s="4" t="s">
        <v>109</v>
      </c>
      <c r="L1010" s="103" t="s">
        <v>1343</v>
      </c>
      <c r="M1010" s="4"/>
      <c r="O1010" s="288"/>
    </row>
    <row r="1011" spans="1:15" ht="16.5" customHeight="1">
      <c r="A1011" s="80">
        <f>SUBTOTAL(3,$B$9:B1011)</f>
        <v>1003</v>
      </c>
      <c r="B1011" s="434" t="s">
        <v>2354</v>
      </c>
      <c r="C1011" s="388" t="s">
        <v>2355</v>
      </c>
      <c r="D1011" s="334" t="s">
        <v>730</v>
      </c>
      <c r="E1011" s="103" t="s">
        <v>147</v>
      </c>
      <c r="F1011" s="103" t="s">
        <v>103</v>
      </c>
      <c r="G1011" s="103" t="s">
        <v>1501</v>
      </c>
      <c r="H1011" s="5" t="s">
        <v>134</v>
      </c>
      <c r="I1011" s="103">
        <v>11</v>
      </c>
      <c r="J1011" s="5" t="s">
        <v>24</v>
      </c>
      <c r="K1011" s="5" t="s">
        <v>94</v>
      </c>
      <c r="L1011" s="103" t="s">
        <v>1343</v>
      </c>
      <c r="M1011" s="4"/>
      <c r="O1011" s="288"/>
    </row>
    <row r="1012" spans="1:15" ht="16.5" customHeight="1">
      <c r="A1012" s="80">
        <f>SUBTOTAL(3,$B$9:B1012)</f>
        <v>1004</v>
      </c>
      <c r="B1012" s="434" t="s">
        <v>2356</v>
      </c>
      <c r="C1012" s="110" t="s">
        <v>2357</v>
      </c>
      <c r="D1012" s="351" t="s">
        <v>177</v>
      </c>
      <c r="E1012" s="119" t="s">
        <v>173</v>
      </c>
      <c r="F1012" s="69">
        <v>10</v>
      </c>
      <c r="G1012" s="69">
        <v>2002</v>
      </c>
      <c r="H1012" s="69" t="s">
        <v>85</v>
      </c>
      <c r="I1012" s="69">
        <v>11</v>
      </c>
      <c r="J1012" s="68" t="s">
        <v>24</v>
      </c>
      <c r="K1012" s="69" t="s">
        <v>98</v>
      </c>
      <c r="L1012" s="103" t="s">
        <v>1343</v>
      </c>
      <c r="M1012" s="291"/>
      <c r="O1012" s="288"/>
    </row>
    <row r="1013" spans="1:15" ht="16.5" customHeight="1">
      <c r="A1013" s="80">
        <f>SUBTOTAL(3,$B$9:B1013)</f>
        <v>1005</v>
      </c>
      <c r="B1013" s="434" t="s">
        <v>2358</v>
      </c>
      <c r="C1013" s="302" t="s">
        <v>465</v>
      </c>
      <c r="D1013" s="350" t="s">
        <v>177</v>
      </c>
      <c r="E1013" s="68">
        <v>17</v>
      </c>
      <c r="F1013" s="68">
        <v>1</v>
      </c>
      <c r="G1013" s="68">
        <v>2002</v>
      </c>
      <c r="H1013" s="81" t="s">
        <v>81</v>
      </c>
      <c r="I1013" s="80">
        <v>11</v>
      </c>
      <c r="J1013" s="68" t="s">
        <v>24</v>
      </c>
      <c r="K1013" s="80" t="s">
        <v>82</v>
      </c>
      <c r="L1013" s="103" t="s">
        <v>1343</v>
      </c>
      <c r="M1013" s="102"/>
      <c r="O1013" s="288"/>
    </row>
    <row r="1014" spans="1:15" ht="16.5" customHeight="1">
      <c r="A1014" s="80">
        <f>SUBTOTAL(3,$B$9:B1014)</f>
        <v>1006</v>
      </c>
      <c r="B1014" s="434" t="s">
        <v>2359</v>
      </c>
      <c r="C1014" s="67" t="s">
        <v>2360</v>
      </c>
      <c r="D1014" s="350" t="s">
        <v>187</v>
      </c>
      <c r="E1014" s="68">
        <v>2</v>
      </c>
      <c r="F1014" s="68">
        <v>1</v>
      </c>
      <c r="G1014" s="68">
        <v>2002</v>
      </c>
      <c r="H1014" s="68" t="s">
        <v>974</v>
      </c>
      <c r="I1014" s="68">
        <v>11</v>
      </c>
      <c r="J1014" s="68" t="s">
        <v>24</v>
      </c>
      <c r="K1014" s="4" t="s">
        <v>123</v>
      </c>
      <c r="L1014" s="103" t="s">
        <v>1343</v>
      </c>
      <c r="M1014" s="102"/>
      <c r="O1014" s="288"/>
    </row>
    <row r="1015" spans="1:15" ht="16.5" customHeight="1">
      <c r="A1015" s="80">
        <f>SUBTOTAL(3,$B$9:B1015)</f>
        <v>1007</v>
      </c>
      <c r="B1015" s="434" t="s">
        <v>2361</v>
      </c>
      <c r="C1015" s="383" t="s">
        <v>2362</v>
      </c>
      <c r="D1015" s="354" t="s">
        <v>204</v>
      </c>
      <c r="E1015" s="80">
        <v>16</v>
      </c>
      <c r="F1015" s="80">
        <v>9</v>
      </c>
      <c r="G1015" s="80">
        <v>2002</v>
      </c>
      <c r="H1015" s="80" t="s">
        <v>661</v>
      </c>
      <c r="I1015" s="64">
        <v>11</v>
      </c>
      <c r="J1015" s="343" t="s">
        <v>22</v>
      </c>
      <c r="K1015" s="80" t="s">
        <v>258</v>
      </c>
      <c r="L1015" s="103" t="s">
        <v>1343</v>
      </c>
      <c r="M1015" s="102"/>
      <c r="O1015" s="288"/>
    </row>
    <row r="1016" spans="1:15" ht="16.5" customHeight="1">
      <c r="A1016" s="80">
        <f>SUBTOTAL(3,$B$9:B1016)</f>
        <v>1008</v>
      </c>
      <c r="B1016" s="434" t="s">
        <v>2363</v>
      </c>
      <c r="C1016" s="388" t="s">
        <v>294</v>
      </c>
      <c r="D1016" s="334" t="s">
        <v>229</v>
      </c>
      <c r="E1016" s="103" t="s">
        <v>393</v>
      </c>
      <c r="F1016" s="103" t="s">
        <v>172</v>
      </c>
      <c r="G1016" s="103" t="s">
        <v>1501</v>
      </c>
      <c r="H1016" s="5" t="s">
        <v>434</v>
      </c>
      <c r="I1016" s="103">
        <v>11</v>
      </c>
      <c r="J1016" s="5" t="s">
        <v>24</v>
      </c>
      <c r="K1016" s="5" t="s">
        <v>94</v>
      </c>
      <c r="L1016" s="103" t="s">
        <v>1343</v>
      </c>
      <c r="M1016" s="102"/>
      <c r="O1016" s="288"/>
    </row>
    <row r="1017" spans="1:15" ht="16.5" customHeight="1">
      <c r="A1017" s="80">
        <f>SUBTOTAL(3,$B$9:B1017)</f>
        <v>1009</v>
      </c>
      <c r="B1017" s="434" t="s">
        <v>2364</v>
      </c>
      <c r="C1017" s="388" t="s">
        <v>2345</v>
      </c>
      <c r="D1017" s="334" t="s">
        <v>1988</v>
      </c>
      <c r="E1017" s="7">
        <v>4</v>
      </c>
      <c r="F1017" s="7">
        <v>11</v>
      </c>
      <c r="G1017" s="7">
        <v>2002</v>
      </c>
      <c r="H1017" s="6" t="s">
        <v>85</v>
      </c>
      <c r="I1017" s="6">
        <v>11</v>
      </c>
      <c r="J1017" s="5" t="s">
        <v>24</v>
      </c>
      <c r="K1017" s="4" t="s">
        <v>139</v>
      </c>
      <c r="L1017" s="103" t="s">
        <v>1343</v>
      </c>
      <c r="M1017" s="102"/>
      <c r="O1017" s="288"/>
    </row>
    <row r="1018" spans="1:15" ht="16.5" customHeight="1">
      <c r="A1018" s="80">
        <f>SUBTOTAL(3,$B$9:B1018)</f>
        <v>1010</v>
      </c>
      <c r="B1018" s="434" t="s">
        <v>2365</v>
      </c>
      <c r="C1018" s="163" t="s">
        <v>2366</v>
      </c>
      <c r="D1018" s="348" t="s">
        <v>2367</v>
      </c>
      <c r="E1018" s="146" t="s">
        <v>90</v>
      </c>
      <c r="F1018" s="146" t="s">
        <v>172</v>
      </c>
      <c r="G1018" s="7">
        <v>2002</v>
      </c>
      <c r="H1018" s="103" t="s">
        <v>705</v>
      </c>
      <c r="I1018" s="6">
        <v>11</v>
      </c>
      <c r="J1018" s="68" t="s">
        <v>24</v>
      </c>
      <c r="K1018" s="4" t="s">
        <v>193</v>
      </c>
      <c r="L1018" s="103" t="s">
        <v>1343</v>
      </c>
      <c r="M1018" s="102"/>
      <c r="O1018" s="288"/>
    </row>
    <row r="1019" spans="1:15" ht="16.5" customHeight="1">
      <c r="A1019" s="80">
        <f>SUBTOTAL(3,$B$9:B1019)</f>
        <v>1011</v>
      </c>
      <c r="B1019" s="434" t="s">
        <v>2368</v>
      </c>
      <c r="C1019" s="110" t="s">
        <v>2369</v>
      </c>
      <c r="D1019" s="361" t="s">
        <v>2370</v>
      </c>
      <c r="E1019" s="69">
        <v>8</v>
      </c>
      <c r="F1019" s="69">
        <v>11</v>
      </c>
      <c r="G1019" s="69">
        <v>2002</v>
      </c>
      <c r="H1019" s="69" t="s">
        <v>113</v>
      </c>
      <c r="I1019" s="69">
        <v>11</v>
      </c>
      <c r="J1019" s="68" t="s">
        <v>24</v>
      </c>
      <c r="K1019" s="69" t="s">
        <v>143</v>
      </c>
      <c r="L1019" s="103" t="s">
        <v>1343</v>
      </c>
      <c r="M1019" s="102"/>
      <c r="O1019" s="288"/>
    </row>
    <row r="1020" spans="1:15" ht="16.5" customHeight="1">
      <c r="A1020" s="80">
        <f>SUBTOTAL(3,$B$9:B1020)</f>
        <v>1012</v>
      </c>
      <c r="B1020" s="434" t="s">
        <v>2371</v>
      </c>
      <c r="C1020" s="163" t="s">
        <v>503</v>
      </c>
      <c r="D1020" s="348" t="s">
        <v>470</v>
      </c>
      <c r="E1020" s="146" t="s">
        <v>553</v>
      </c>
      <c r="F1020" s="146" t="s">
        <v>457</v>
      </c>
      <c r="G1020" s="7">
        <v>2002</v>
      </c>
      <c r="H1020" s="6" t="s">
        <v>85</v>
      </c>
      <c r="I1020" s="6">
        <v>11</v>
      </c>
      <c r="J1020" s="68" t="s">
        <v>24</v>
      </c>
      <c r="K1020" s="4" t="s">
        <v>193</v>
      </c>
      <c r="L1020" s="103" t="s">
        <v>1343</v>
      </c>
      <c r="M1020" s="102"/>
      <c r="O1020" s="288"/>
    </row>
    <row r="1021" spans="1:15" ht="16.5" customHeight="1">
      <c r="A1021" s="80">
        <f>SUBTOTAL(3,$B$9:B1021)</f>
        <v>1013</v>
      </c>
      <c r="B1021" s="434" t="s">
        <v>2372</v>
      </c>
      <c r="C1021" s="388" t="s">
        <v>2373</v>
      </c>
      <c r="D1021" s="334" t="s">
        <v>284</v>
      </c>
      <c r="E1021" s="103" t="s">
        <v>225</v>
      </c>
      <c r="F1021" s="103" t="s">
        <v>188</v>
      </c>
      <c r="G1021" s="103" t="s">
        <v>1501</v>
      </c>
      <c r="H1021" s="5" t="s">
        <v>134</v>
      </c>
      <c r="I1021" s="103">
        <v>11</v>
      </c>
      <c r="J1021" s="5" t="s">
        <v>24</v>
      </c>
      <c r="K1021" s="5" t="s">
        <v>94</v>
      </c>
      <c r="L1021" s="103" t="s">
        <v>1343</v>
      </c>
      <c r="M1021" s="102"/>
      <c r="O1021" s="288"/>
    </row>
    <row r="1022" spans="1:15" ht="16.5" customHeight="1">
      <c r="A1022" s="80">
        <f>SUBTOTAL(3,$B$9:B1022)</f>
        <v>1014</v>
      </c>
      <c r="B1022" s="434" t="s">
        <v>2374</v>
      </c>
      <c r="C1022" s="388" t="s">
        <v>2375</v>
      </c>
      <c r="D1022" s="335" t="s">
        <v>289</v>
      </c>
      <c r="E1022" s="7">
        <v>20</v>
      </c>
      <c r="F1022" s="7">
        <v>2</v>
      </c>
      <c r="G1022" s="7">
        <v>2002</v>
      </c>
      <c r="H1022" s="6" t="s">
        <v>85</v>
      </c>
      <c r="I1022" s="6">
        <v>11</v>
      </c>
      <c r="J1022" s="5" t="s">
        <v>24</v>
      </c>
      <c r="K1022" s="4" t="s">
        <v>139</v>
      </c>
      <c r="L1022" s="103" t="s">
        <v>1343</v>
      </c>
      <c r="M1022" s="102"/>
      <c r="O1022" s="288"/>
    </row>
    <row r="1023" spans="1:15" ht="16.5" customHeight="1">
      <c r="A1023" s="80">
        <f>SUBTOTAL(3,$B$9:B1023)</f>
        <v>1015</v>
      </c>
      <c r="B1023" s="434" t="s">
        <v>2376</v>
      </c>
      <c r="C1023" s="302" t="s">
        <v>2377</v>
      </c>
      <c r="D1023" s="350" t="s">
        <v>289</v>
      </c>
      <c r="E1023" s="68">
        <v>2</v>
      </c>
      <c r="F1023" s="68">
        <v>8</v>
      </c>
      <c r="G1023" s="68">
        <v>2002</v>
      </c>
      <c r="H1023" s="81" t="s">
        <v>81</v>
      </c>
      <c r="I1023" s="80">
        <v>11</v>
      </c>
      <c r="J1023" s="68" t="s">
        <v>24</v>
      </c>
      <c r="K1023" s="80" t="s">
        <v>82</v>
      </c>
      <c r="L1023" s="103" t="s">
        <v>1343</v>
      </c>
      <c r="M1023" s="344"/>
      <c r="O1023" s="288"/>
    </row>
    <row r="1024" spans="1:15" ht="16.5" customHeight="1">
      <c r="A1024" s="80">
        <f>SUBTOTAL(3,$B$9:B1024)</f>
        <v>1016</v>
      </c>
      <c r="B1024" s="434" t="s">
        <v>2378</v>
      </c>
      <c r="C1024" s="388" t="s">
        <v>604</v>
      </c>
      <c r="D1024" s="334" t="s">
        <v>1152</v>
      </c>
      <c r="E1024" s="103" t="s">
        <v>173</v>
      </c>
      <c r="F1024" s="103" t="s">
        <v>188</v>
      </c>
      <c r="G1024" s="103" t="s">
        <v>1501</v>
      </c>
      <c r="H1024" s="5" t="s">
        <v>913</v>
      </c>
      <c r="I1024" s="103">
        <v>11</v>
      </c>
      <c r="J1024" s="5" t="s">
        <v>24</v>
      </c>
      <c r="K1024" s="5" t="s">
        <v>94</v>
      </c>
      <c r="L1024" s="103" t="s">
        <v>1343</v>
      </c>
      <c r="M1024" s="344"/>
      <c r="O1024" s="288"/>
    </row>
    <row r="1025" spans="1:15" ht="16.5" customHeight="1">
      <c r="A1025" s="80">
        <f>SUBTOTAL(3,$B$9:B1025)</f>
        <v>1017</v>
      </c>
      <c r="B1025" s="434" t="s">
        <v>2379</v>
      </c>
      <c r="C1025" s="388" t="s">
        <v>2380</v>
      </c>
      <c r="D1025" s="335" t="s">
        <v>1008</v>
      </c>
      <c r="E1025" s="7">
        <v>13</v>
      </c>
      <c r="F1025" s="7">
        <v>1</v>
      </c>
      <c r="G1025" s="7">
        <v>2002</v>
      </c>
      <c r="H1025" s="6" t="s">
        <v>85</v>
      </c>
      <c r="I1025" s="6">
        <v>11</v>
      </c>
      <c r="J1025" s="5" t="s">
        <v>24</v>
      </c>
      <c r="K1025" s="4" t="s">
        <v>139</v>
      </c>
      <c r="L1025" s="103" t="s">
        <v>1343</v>
      </c>
      <c r="M1025" s="344"/>
      <c r="O1025" s="288"/>
    </row>
    <row r="1026" spans="1:15" ht="16.5" customHeight="1">
      <c r="A1026" s="80">
        <f>SUBTOTAL(3,$B$9:B1026)</f>
        <v>1018</v>
      </c>
      <c r="B1026" s="434" t="s">
        <v>2381</v>
      </c>
      <c r="C1026" s="388" t="s">
        <v>559</v>
      </c>
      <c r="D1026" s="334" t="s">
        <v>1008</v>
      </c>
      <c r="E1026" s="103" t="s">
        <v>172</v>
      </c>
      <c r="F1026" s="103" t="s">
        <v>103</v>
      </c>
      <c r="G1026" s="103" t="s">
        <v>1501</v>
      </c>
      <c r="H1026" s="5" t="s">
        <v>104</v>
      </c>
      <c r="I1026" s="103">
        <v>11</v>
      </c>
      <c r="J1026" s="5" t="s">
        <v>24</v>
      </c>
      <c r="K1026" s="5" t="s">
        <v>94</v>
      </c>
      <c r="L1026" s="103" t="s">
        <v>1343</v>
      </c>
      <c r="M1026" s="4"/>
      <c r="O1026" s="288"/>
    </row>
    <row r="1027" spans="1:15" ht="16.5" customHeight="1">
      <c r="A1027" s="80">
        <f>SUBTOTAL(3,$B$9:B1027)</f>
        <v>1019</v>
      </c>
      <c r="B1027" s="434" t="s">
        <v>2382</v>
      </c>
      <c r="C1027" s="388" t="s">
        <v>2383</v>
      </c>
      <c r="D1027" s="334" t="s">
        <v>1165</v>
      </c>
      <c r="E1027" s="103" t="s">
        <v>844</v>
      </c>
      <c r="F1027" s="103" t="s">
        <v>172</v>
      </c>
      <c r="G1027" s="103" t="s">
        <v>1501</v>
      </c>
      <c r="H1027" s="5" t="s">
        <v>2384</v>
      </c>
      <c r="I1027" s="103">
        <v>11</v>
      </c>
      <c r="J1027" s="5" t="s">
        <v>24</v>
      </c>
      <c r="K1027" s="5" t="s">
        <v>94</v>
      </c>
      <c r="L1027" s="103" t="s">
        <v>1343</v>
      </c>
      <c r="M1027" s="4"/>
      <c r="O1027" s="288"/>
    </row>
    <row r="1028" spans="1:15" ht="16.5" customHeight="1">
      <c r="A1028" s="80">
        <f>SUBTOTAL(3,$B$9:B1028)</f>
        <v>1020</v>
      </c>
      <c r="B1028" s="434" t="s">
        <v>2385</v>
      </c>
      <c r="C1028" s="388" t="s">
        <v>1432</v>
      </c>
      <c r="D1028" s="334" t="s">
        <v>1178</v>
      </c>
      <c r="E1028" s="103" t="s">
        <v>173</v>
      </c>
      <c r="F1028" s="103" t="s">
        <v>103</v>
      </c>
      <c r="G1028" s="103" t="s">
        <v>1501</v>
      </c>
      <c r="H1028" s="5" t="s">
        <v>2386</v>
      </c>
      <c r="I1028" s="103">
        <v>11</v>
      </c>
      <c r="J1028" s="5" t="s">
        <v>24</v>
      </c>
      <c r="K1028" s="5" t="s">
        <v>94</v>
      </c>
      <c r="L1028" s="103" t="s">
        <v>1343</v>
      </c>
      <c r="M1028" s="4"/>
      <c r="O1028" s="288"/>
    </row>
    <row r="1029" spans="1:15" ht="16.5" customHeight="1">
      <c r="A1029" s="80">
        <f>SUBTOTAL(3,$B$9:B1029)</f>
        <v>1021</v>
      </c>
      <c r="B1029" s="434" t="s">
        <v>2387</v>
      </c>
      <c r="C1029" s="163" t="s">
        <v>2388</v>
      </c>
      <c r="D1029" s="348" t="s">
        <v>681</v>
      </c>
      <c r="E1029" s="146" t="s">
        <v>91</v>
      </c>
      <c r="F1029" s="146" t="s">
        <v>102</v>
      </c>
      <c r="G1029" s="7">
        <v>2002</v>
      </c>
      <c r="H1029" s="6" t="s">
        <v>113</v>
      </c>
      <c r="I1029" s="6">
        <v>11</v>
      </c>
      <c r="J1029" s="103" t="s">
        <v>26</v>
      </c>
      <c r="K1029" s="4" t="s">
        <v>193</v>
      </c>
      <c r="L1029" s="103" t="s">
        <v>2389</v>
      </c>
      <c r="M1029" s="69"/>
      <c r="O1029" s="288"/>
    </row>
    <row r="1030" spans="1:15" ht="16.5" customHeight="1">
      <c r="A1030" s="80">
        <f>SUBTOTAL(3,$B$9:B1030)</f>
        <v>1022</v>
      </c>
      <c r="B1030" s="434" t="s">
        <v>2390</v>
      </c>
      <c r="C1030" s="388" t="s">
        <v>249</v>
      </c>
      <c r="D1030" s="334" t="s">
        <v>340</v>
      </c>
      <c r="E1030" s="103" t="s">
        <v>743</v>
      </c>
      <c r="F1030" s="103" t="s">
        <v>205</v>
      </c>
      <c r="G1030" s="103" t="s">
        <v>1501</v>
      </c>
      <c r="H1030" s="5" t="s">
        <v>327</v>
      </c>
      <c r="I1030" s="103">
        <v>11</v>
      </c>
      <c r="J1030" s="5" t="s">
        <v>26</v>
      </c>
      <c r="K1030" s="5" t="s">
        <v>94</v>
      </c>
      <c r="L1030" s="103" t="s">
        <v>2389</v>
      </c>
      <c r="M1030" s="69"/>
      <c r="O1030" s="288"/>
    </row>
    <row r="1031" spans="1:15" ht="16.5" customHeight="1">
      <c r="A1031" s="80">
        <f>SUBTOTAL(3,$B$9:B1031)</f>
        <v>1023</v>
      </c>
      <c r="B1031" s="434" t="s">
        <v>2391</v>
      </c>
      <c r="C1031" s="70" t="s">
        <v>146</v>
      </c>
      <c r="D1031" s="347" t="s">
        <v>112</v>
      </c>
      <c r="E1031" s="69">
        <v>2</v>
      </c>
      <c r="F1031" s="69">
        <v>5</v>
      </c>
      <c r="G1031" s="69">
        <v>2002</v>
      </c>
      <c r="H1031" s="69" t="s">
        <v>213</v>
      </c>
      <c r="I1031" s="69">
        <v>11</v>
      </c>
      <c r="J1031" s="103" t="s">
        <v>26</v>
      </c>
      <c r="K1031" s="69" t="s">
        <v>214</v>
      </c>
      <c r="L1031" s="103" t="s">
        <v>2389</v>
      </c>
      <c r="M1031" s="69"/>
      <c r="O1031" s="288"/>
    </row>
    <row r="1032" spans="1:15" ht="16.5" customHeight="1">
      <c r="A1032" s="80">
        <f>SUBTOTAL(3,$B$9:B1032)</f>
        <v>1024</v>
      </c>
      <c r="B1032" s="434" t="s">
        <v>2392</v>
      </c>
      <c r="C1032" s="388" t="s">
        <v>2393</v>
      </c>
      <c r="D1032" s="334" t="s">
        <v>572</v>
      </c>
      <c r="E1032" s="103" t="s">
        <v>90</v>
      </c>
      <c r="F1032" s="103" t="s">
        <v>192</v>
      </c>
      <c r="G1032" s="103" t="s">
        <v>1501</v>
      </c>
      <c r="H1032" s="5" t="s">
        <v>2394</v>
      </c>
      <c r="I1032" s="103">
        <v>11</v>
      </c>
      <c r="J1032" s="5" t="s">
        <v>26</v>
      </c>
      <c r="K1032" s="5" t="s">
        <v>94</v>
      </c>
      <c r="L1032" s="103" t="s">
        <v>2389</v>
      </c>
      <c r="M1032" s="4"/>
      <c r="O1032" s="288"/>
    </row>
    <row r="1033" spans="1:15" ht="16.5" customHeight="1">
      <c r="A1033" s="80">
        <f>SUBTOTAL(3,$B$9:B1033)</f>
        <v>1025</v>
      </c>
      <c r="B1033" s="434" t="s">
        <v>2395</v>
      </c>
      <c r="C1033" s="388" t="s">
        <v>455</v>
      </c>
      <c r="D1033" s="334" t="s">
        <v>588</v>
      </c>
      <c r="E1033" s="103" t="s">
        <v>393</v>
      </c>
      <c r="F1033" s="103" t="s">
        <v>102</v>
      </c>
      <c r="G1033" s="103" t="s">
        <v>1501</v>
      </c>
      <c r="H1033" s="5" t="s">
        <v>113</v>
      </c>
      <c r="I1033" s="103">
        <v>11</v>
      </c>
      <c r="J1033" s="5" t="s">
        <v>26</v>
      </c>
      <c r="K1033" s="5" t="s">
        <v>94</v>
      </c>
      <c r="L1033" s="103" t="s">
        <v>2389</v>
      </c>
      <c r="M1033" s="4"/>
      <c r="O1033" s="288"/>
    </row>
    <row r="1034" spans="1:15" ht="16.5" customHeight="1">
      <c r="A1034" s="80">
        <f>SUBTOTAL(3,$B$9:B1034)</f>
        <v>1026</v>
      </c>
      <c r="B1034" s="434" t="s">
        <v>2396</v>
      </c>
      <c r="C1034" s="163" t="s">
        <v>2397</v>
      </c>
      <c r="D1034" s="349" t="s">
        <v>918</v>
      </c>
      <c r="E1034" s="7">
        <v>8</v>
      </c>
      <c r="F1034" s="7">
        <v>7</v>
      </c>
      <c r="G1034" s="7">
        <v>2002</v>
      </c>
      <c r="H1034" s="104" t="s">
        <v>230</v>
      </c>
      <c r="I1034" s="6">
        <v>11</v>
      </c>
      <c r="J1034" s="103" t="s">
        <v>26</v>
      </c>
      <c r="K1034" s="4" t="s">
        <v>247</v>
      </c>
      <c r="L1034" s="103" t="s">
        <v>2389</v>
      </c>
      <c r="M1034" s="4"/>
      <c r="O1034" s="288"/>
    </row>
    <row r="1035" spans="1:15" ht="16.5" customHeight="1">
      <c r="A1035" s="80">
        <f>SUBTOTAL(3,$B$9:B1035)</f>
        <v>1027</v>
      </c>
      <c r="B1035" s="434" t="s">
        <v>2398</v>
      </c>
      <c r="C1035" s="388" t="s">
        <v>79</v>
      </c>
      <c r="D1035" s="334" t="s">
        <v>617</v>
      </c>
      <c r="E1035" s="103" t="s">
        <v>205</v>
      </c>
      <c r="F1035" s="103" t="s">
        <v>188</v>
      </c>
      <c r="G1035" s="103" t="s">
        <v>1501</v>
      </c>
      <c r="H1035" s="5" t="s">
        <v>434</v>
      </c>
      <c r="I1035" s="103">
        <v>11</v>
      </c>
      <c r="J1035" s="5" t="s">
        <v>26</v>
      </c>
      <c r="K1035" s="5" t="s">
        <v>94</v>
      </c>
      <c r="L1035" s="103" t="s">
        <v>2389</v>
      </c>
      <c r="M1035" s="4"/>
      <c r="O1035" s="288"/>
    </row>
    <row r="1036" spans="1:15" ht="16.5" customHeight="1">
      <c r="A1036" s="80">
        <f>SUBTOTAL(3,$B$9:B1036)</f>
        <v>1028</v>
      </c>
      <c r="B1036" s="434" t="s">
        <v>2399</v>
      </c>
      <c r="C1036" s="70" t="s">
        <v>616</v>
      </c>
      <c r="D1036" s="347" t="s">
        <v>456</v>
      </c>
      <c r="E1036" s="69">
        <v>2</v>
      </c>
      <c r="F1036" s="69">
        <v>8</v>
      </c>
      <c r="G1036" s="69">
        <v>2002</v>
      </c>
      <c r="H1036" s="69" t="s">
        <v>213</v>
      </c>
      <c r="I1036" s="69">
        <v>11</v>
      </c>
      <c r="J1036" s="103" t="s">
        <v>26</v>
      </c>
      <c r="K1036" s="69" t="s">
        <v>214</v>
      </c>
      <c r="L1036" s="103" t="s">
        <v>2389</v>
      </c>
      <c r="M1036" s="291"/>
      <c r="O1036" s="288"/>
    </row>
    <row r="1037" spans="1:15" ht="16.5" customHeight="1">
      <c r="A1037" s="80">
        <f>SUBTOTAL(3,$B$9:B1037)</f>
        <v>1029</v>
      </c>
      <c r="B1037" s="434" t="s">
        <v>2400</v>
      </c>
      <c r="C1037" s="163" t="s">
        <v>2401</v>
      </c>
      <c r="D1037" s="348" t="s">
        <v>1145</v>
      </c>
      <c r="E1037" s="146" t="s">
        <v>466</v>
      </c>
      <c r="F1037" s="146" t="s">
        <v>188</v>
      </c>
      <c r="G1037" s="7">
        <v>2002</v>
      </c>
      <c r="H1037" s="6" t="s">
        <v>85</v>
      </c>
      <c r="I1037" s="6">
        <v>11</v>
      </c>
      <c r="J1037" s="103" t="s">
        <v>26</v>
      </c>
      <c r="K1037" s="4" t="s">
        <v>193</v>
      </c>
      <c r="L1037" s="103" t="s">
        <v>2389</v>
      </c>
      <c r="M1037" s="102"/>
      <c r="O1037" s="288"/>
    </row>
    <row r="1038" spans="1:15" ht="16.5" customHeight="1">
      <c r="A1038" s="80">
        <f>SUBTOTAL(3,$B$9:B1038)</f>
        <v>1030</v>
      </c>
      <c r="B1038" s="434" t="s">
        <v>2402</v>
      </c>
      <c r="C1038" s="163" t="s">
        <v>260</v>
      </c>
      <c r="D1038" s="348" t="s">
        <v>1148</v>
      </c>
      <c r="E1038" s="146" t="s">
        <v>602</v>
      </c>
      <c r="F1038" s="146" t="s">
        <v>457</v>
      </c>
      <c r="G1038" s="7">
        <v>2002</v>
      </c>
      <c r="H1038" s="6" t="s">
        <v>85</v>
      </c>
      <c r="I1038" s="6">
        <v>11</v>
      </c>
      <c r="J1038" s="103" t="s">
        <v>26</v>
      </c>
      <c r="K1038" s="4" t="s">
        <v>193</v>
      </c>
      <c r="L1038" s="103" t="s">
        <v>2389</v>
      </c>
      <c r="M1038" s="102"/>
      <c r="O1038" s="288"/>
    </row>
    <row r="1039" spans="1:15" ht="16.5" customHeight="1">
      <c r="A1039" s="80">
        <f>SUBTOTAL(3,$B$9:B1039)</f>
        <v>1031</v>
      </c>
      <c r="B1039" s="434" t="s">
        <v>2403</v>
      </c>
      <c r="C1039" s="70" t="s">
        <v>2404</v>
      </c>
      <c r="D1039" s="347" t="s">
        <v>295</v>
      </c>
      <c r="E1039" s="69">
        <v>15</v>
      </c>
      <c r="F1039" s="69">
        <v>8</v>
      </c>
      <c r="G1039" s="69">
        <v>2002</v>
      </c>
      <c r="H1039" s="69" t="s">
        <v>213</v>
      </c>
      <c r="I1039" s="69">
        <v>11</v>
      </c>
      <c r="J1039" s="103" t="s">
        <v>26</v>
      </c>
      <c r="K1039" s="69" t="s">
        <v>214</v>
      </c>
      <c r="L1039" s="103" t="s">
        <v>2389</v>
      </c>
      <c r="M1039" s="102"/>
      <c r="O1039" s="288"/>
    </row>
    <row r="1040" spans="1:15" ht="16.5" customHeight="1">
      <c r="A1040" s="80">
        <f>SUBTOTAL(3,$B$9:B1040)</f>
        <v>1032</v>
      </c>
      <c r="B1040" s="434" t="s">
        <v>2405</v>
      </c>
      <c r="C1040" s="67" t="s">
        <v>2406</v>
      </c>
      <c r="D1040" s="350" t="s">
        <v>1178</v>
      </c>
      <c r="E1040" s="68">
        <v>4</v>
      </c>
      <c r="F1040" s="68">
        <v>11</v>
      </c>
      <c r="G1040" s="68">
        <v>2002</v>
      </c>
      <c r="H1040" s="68" t="s">
        <v>2407</v>
      </c>
      <c r="I1040" s="324">
        <v>11</v>
      </c>
      <c r="J1040" s="103" t="s">
        <v>26</v>
      </c>
      <c r="K1040" s="323" t="s">
        <v>271</v>
      </c>
      <c r="L1040" s="103" t="s">
        <v>2389</v>
      </c>
      <c r="M1040" s="102"/>
      <c r="O1040" s="288"/>
    </row>
    <row r="1041" spans="1:15">
      <c r="A1041" s="80">
        <f>SUBTOTAL(3,$B$9:B1041)</f>
        <v>1033</v>
      </c>
      <c r="B1041" s="434" t="s">
        <v>2408</v>
      </c>
      <c r="C1041" s="396" t="s">
        <v>2409</v>
      </c>
      <c r="D1041" s="451" t="s">
        <v>168</v>
      </c>
      <c r="E1041" s="338">
        <v>19</v>
      </c>
      <c r="F1041" s="338">
        <v>1</v>
      </c>
      <c r="G1041" s="338">
        <v>2003</v>
      </c>
      <c r="H1041" s="339" t="s">
        <v>85</v>
      </c>
      <c r="I1041" s="339">
        <v>10</v>
      </c>
      <c r="J1041" s="340" t="s">
        <v>22</v>
      </c>
      <c r="K1041" s="448" t="s">
        <v>86</v>
      </c>
      <c r="L1041" s="103" t="s">
        <v>1343</v>
      </c>
      <c r="M1041" s="102"/>
      <c r="O1041" s="288"/>
    </row>
    <row r="1042" spans="1:15">
      <c r="A1042" s="80">
        <f>SUBTOTAL(3,$B$9:B1042)</f>
        <v>1034</v>
      </c>
      <c r="B1042" s="434" t="s">
        <v>2410</v>
      </c>
      <c r="C1042" s="442" t="s">
        <v>2411</v>
      </c>
      <c r="D1042" s="443" t="s">
        <v>730</v>
      </c>
      <c r="E1042" s="338">
        <v>20</v>
      </c>
      <c r="F1042" s="338">
        <v>11</v>
      </c>
      <c r="G1042" s="338">
        <v>2002</v>
      </c>
      <c r="H1042" s="339" t="s">
        <v>85</v>
      </c>
      <c r="I1042" s="444">
        <v>11</v>
      </c>
      <c r="J1042" s="340" t="s">
        <v>17</v>
      </c>
      <c r="K1042" s="399" t="s">
        <v>94</v>
      </c>
      <c r="L1042" s="103" t="s">
        <v>27</v>
      </c>
      <c r="M1042" s="102"/>
      <c r="O1042" s="288"/>
    </row>
    <row r="1043" spans="1:15">
      <c r="A1043" s="80">
        <f>SUBTOTAL(3,$B$9:B1043)</f>
        <v>1035</v>
      </c>
      <c r="B1043" s="434" t="s">
        <v>2412</v>
      </c>
      <c r="C1043" s="449" t="s">
        <v>2413</v>
      </c>
      <c r="D1043" s="452" t="s">
        <v>163</v>
      </c>
      <c r="E1043" s="446">
        <v>29</v>
      </c>
      <c r="F1043" s="446">
        <v>7</v>
      </c>
      <c r="G1043" s="453">
        <v>2003</v>
      </c>
      <c r="H1043" s="447" t="s">
        <v>81</v>
      </c>
      <c r="I1043" s="445">
        <v>11</v>
      </c>
      <c r="J1043" s="445" t="s">
        <v>5</v>
      </c>
      <c r="K1043" s="450" t="s">
        <v>82</v>
      </c>
      <c r="L1043" s="103" t="s">
        <v>18</v>
      </c>
      <c r="M1043" s="102"/>
      <c r="O1043" s="288"/>
    </row>
    <row r="1044" spans="1:15" ht="16.5" customHeight="1">
      <c r="A1044" s="3" t="str">
        <f>"Danh sách gồm có "&amp;SUBTOTAL(3,$B$9:B1043)&amp;" thí sinh ./."</f>
        <v>Danh sách gồm có 1035 thí sinh ./.</v>
      </c>
      <c r="B1044" s="454"/>
      <c r="H1044" s="454"/>
      <c r="J1044" s="454"/>
      <c r="K1044" s="454"/>
      <c r="L1044" s="454"/>
      <c r="M1044" s="454"/>
    </row>
    <row r="1045" spans="1:15" ht="16.5" customHeight="1">
      <c r="A1045" s="454"/>
      <c r="B1045" s="454"/>
      <c r="H1045" s="454"/>
      <c r="J1045" s="454"/>
      <c r="K1045" s="436" t="s">
        <v>2414</v>
      </c>
      <c r="L1045" s="454"/>
      <c r="M1045" s="454"/>
    </row>
    <row r="1046" spans="1:15" ht="16.5" customHeight="1">
      <c r="A1046" s="454"/>
      <c r="B1046" s="454"/>
      <c r="H1046" s="454"/>
      <c r="J1046" s="454"/>
      <c r="K1046" s="455" t="s">
        <v>2415</v>
      </c>
      <c r="L1046" s="454"/>
      <c r="M1046" s="454"/>
    </row>
    <row r="1047" spans="1:15" ht="16.5" customHeight="1">
      <c r="A1047" s="454"/>
      <c r="B1047" s="454"/>
      <c r="H1047" s="454"/>
      <c r="J1047" s="454"/>
      <c r="K1047" s="454"/>
      <c r="L1047" s="454"/>
      <c r="M1047" s="454"/>
    </row>
    <row r="1048" spans="1:15" ht="16.5" customHeight="1">
      <c r="A1048" s="454"/>
      <c r="B1048" s="454"/>
      <c r="H1048" s="454"/>
      <c r="J1048" s="454"/>
      <c r="K1048" s="454"/>
      <c r="L1048" s="454"/>
      <c r="M1048" s="454"/>
    </row>
    <row r="1049" spans="1:15" ht="16.5" customHeight="1">
      <c r="A1049" s="454"/>
      <c r="B1049" s="454"/>
      <c r="H1049" s="454"/>
      <c r="J1049" s="454"/>
      <c r="K1049" s="454"/>
      <c r="L1049" s="454"/>
      <c r="M1049" s="454"/>
    </row>
    <row r="1050" spans="1:15" ht="16.5" customHeight="1">
      <c r="A1050" s="454"/>
      <c r="B1050" s="454"/>
      <c r="H1050" s="454"/>
      <c r="J1050" s="454"/>
      <c r="K1050" s="454"/>
      <c r="L1050" s="454"/>
      <c r="M1050" s="454"/>
    </row>
    <row r="1051" spans="1:15" ht="16.5" customHeight="1">
      <c r="A1051" s="454"/>
      <c r="B1051" s="454"/>
      <c r="H1051" s="454"/>
      <c r="J1051" s="454"/>
      <c r="K1051" s="454"/>
      <c r="L1051" s="454"/>
      <c r="M1051" s="454"/>
    </row>
    <row r="1052" spans="1:15" ht="16.5" customHeight="1">
      <c r="A1052" s="454"/>
      <c r="B1052" s="454"/>
      <c r="H1052" s="454"/>
      <c r="J1052" s="454"/>
      <c r="K1052" s="454"/>
      <c r="L1052" s="454"/>
      <c r="M1052" s="454"/>
    </row>
    <row r="1053" spans="1:15" ht="16.5" customHeight="1">
      <c r="A1053" s="454"/>
      <c r="B1053" s="454"/>
      <c r="H1053" s="454"/>
      <c r="J1053" s="454"/>
      <c r="K1053" s="454"/>
      <c r="L1053" s="454"/>
      <c r="M1053" s="454"/>
    </row>
    <row r="1054" spans="1:15" ht="16.5" customHeight="1">
      <c r="A1054" s="454"/>
      <c r="B1054" s="454"/>
      <c r="H1054" s="454"/>
      <c r="J1054" s="454"/>
      <c r="K1054" s="454"/>
      <c r="L1054" s="454"/>
      <c r="M1054" s="454"/>
    </row>
    <row r="1055" spans="1:15" ht="15" customHeight="1">
      <c r="A1055" s="454"/>
      <c r="B1055" s="454"/>
      <c r="H1055" s="454"/>
      <c r="J1055" s="454"/>
      <c r="K1055" s="454"/>
      <c r="L1055" s="454"/>
      <c r="M1055" s="454"/>
    </row>
    <row r="1056" spans="1:15" ht="16.5" customHeight="1">
      <c r="A1056" s="454"/>
      <c r="B1056" s="454"/>
      <c r="H1056" s="454"/>
      <c r="J1056" s="454"/>
      <c r="K1056" s="454"/>
      <c r="L1056" s="454"/>
      <c r="M1056" s="454"/>
    </row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</sheetData>
  <sheetProtection password="B1F4" sheet="1" objects="1" scenarios="1" selectLockedCells="1" selectUnlockedCells="1"/>
  <mergeCells count="16">
    <mergeCell ref="A7:A8"/>
    <mergeCell ref="C7:C8"/>
    <mergeCell ref="D7:D8"/>
    <mergeCell ref="E7:G7"/>
    <mergeCell ref="H7:H8"/>
    <mergeCell ref="B7:B8"/>
    <mergeCell ref="A1:G1"/>
    <mergeCell ref="A2:G2"/>
    <mergeCell ref="A5:M5"/>
    <mergeCell ref="H1:M1"/>
    <mergeCell ref="A3:G3"/>
    <mergeCell ref="I7:I8"/>
    <mergeCell ref="J7:J8"/>
    <mergeCell ref="K7:K8"/>
    <mergeCell ref="M7:M8"/>
    <mergeCell ref="L7:L8"/>
  </mergeCells>
  <printOptions horizontalCentered="1"/>
  <pageMargins left="0.25" right="0.2" top="0.23" bottom="0.2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zoomScaleNormal="100" workbookViewId="0" xr3:uid="{842E5F09-E766-5B8D-85AF-A39847EA96FD}">
      <selection activeCell="C12" sqref="C12"/>
    </sheetView>
  </sheetViews>
  <sheetFormatPr defaultRowHeight="15"/>
  <cols>
    <col min="1" max="1" width="9.5703125" style="12" customWidth="1"/>
    <col min="2" max="2" width="29.140625" style="12" customWidth="1"/>
    <col min="3" max="3" width="14.140625" style="12" customWidth="1"/>
    <col min="4" max="4" width="11.85546875" style="13" customWidth="1"/>
    <col min="5" max="5" width="13.5703125" style="13" customWidth="1"/>
    <col min="6" max="6" width="34.140625" style="12" customWidth="1"/>
    <col min="7" max="7" width="21.140625" style="12" customWidth="1"/>
    <col min="8" max="8" width="7.42578125" style="12" customWidth="1"/>
    <col min="9" max="9" width="10.28515625" style="12" customWidth="1"/>
    <col min="10" max="10" width="28" style="12" customWidth="1"/>
    <col min="11" max="11" width="19.85546875" style="12" customWidth="1"/>
    <col min="12" max="16384" width="9.140625" style="12"/>
  </cols>
  <sheetData>
    <row r="1" spans="1:10" ht="17.25" customHeight="1">
      <c r="A1" s="468" t="s">
        <v>2416</v>
      </c>
      <c r="B1" s="468"/>
      <c r="C1" s="466" t="s">
        <v>2417</v>
      </c>
      <c r="D1" s="466"/>
      <c r="E1" s="466"/>
      <c r="F1" s="466"/>
      <c r="G1" s="34"/>
      <c r="H1" s="34"/>
      <c r="I1" s="34"/>
      <c r="J1" s="34"/>
    </row>
    <row r="2" spans="1:10" ht="17.25" customHeight="1">
      <c r="A2" s="470" t="s">
        <v>2418</v>
      </c>
      <c r="B2" s="470"/>
      <c r="C2" s="466" t="s">
        <v>2419</v>
      </c>
      <c r="D2" s="466"/>
      <c r="E2" s="466"/>
      <c r="F2" s="466"/>
      <c r="G2" s="34"/>
      <c r="H2" s="34"/>
      <c r="I2" s="34"/>
      <c r="J2" s="34"/>
    </row>
    <row r="3" spans="1:10" ht="17.25" customHeight="1">
      <c r="A3" s="468"/>
      <c r="B3" s="468"/>
      <c r="D3" s="456"/>
      <c r="E3" s="456"/>
    </row>
    <row r="4" spans="1:10" ht="17.25" customHeight="1">
      <c r="B4" s="469" t="s">
        <v>2420</v>
      </c>
      <c r="C4" s="469"/>
      <c r="D4" s="469"/>
      <c r="E4" s="469"/>
      <c r="F4" s="469"/>
      <c r="G4" s="33"/>
      <c r="H4" s="33"/>
      <c r="I4" s="33"/>
      <c r="J4" s="33"/>
    </row>
    <row r="5" spans="1:10" ht="17.25" customHeight="1">
      <c r="B5" s="469" t="s">
        <v>2421</v>
      </c>
      <c r="C5" s="469"/>
      <c r="D5" s="469"/>
      <c r="E5" s="469"/>
      <c r="F5" s="469"/>
      <c r="G5" s="33"/>
      <c r="H5" s="33"/>
      <c r="I5" s="33"/>
      <c r="J5" s="33"/>
    </row>
    <row r="6" spans="1:10" ht="17.25" customHeight="1" thickBot="1">
      <c r="D6" s="456"/>
      <c r="E6" s="456"/>
    </row>
    <row r="7" spans="1:10" ht="21" customHeight="1" thickBot="1">
      <c r="A7" s="30" t="s">
        <v>58</v>
      </c>
      <c r="B7" s="32" t="s">
        <v>60</v>
      </c>
      <c r="C7" s="31" t="s">
        <v>61</v>
      </c>
      <c r="D7" s="30" t="s">
        <v>2422</v>
      </c>
      <c r="E7" s="30" t="s">
        <v>2423</v>
      </c>
      <c r="F7" s="30" t="s">
        <v>2424</v>
      </c>
    </row>
    <row r="8" spans="1:10" ht="15.75" customHeight="1">
      <c r="A8" s="29">
        <v>1</v>
      </c>
      <c r="B8" s="28"/>
      <c r="C8" s="27"/>
      <c r="D8" s="26" t="s">
        <v>30</v>
      </c>
      <c r="E8" s="26">
        <v>10</v>
      </c>
      <c r="F8" s="25"/>
    </row>
    <row r="9" spans="1:10" ht="15.75" customHeight="1">
      <c r="A9" s="24">
        <v>2</v>
      </c>
      <c r="B9" s="23"/>
      <c r="C9" s="22"/>
      <c r="D9" s="21" t="s">
        <v>30</v>
      </c>
      <c r="E9" s="21">
        <v>11</v>
      </c>
      <c r="F9" s="20"/>
    </row>
    <row r="10" spans="1:10" ht="15.75" customHeight="1">
      <c r="A10" s="24">
        <v>3</v>
      </c>
      <c r="B10" s="23"/>
      <c r="C10" s="22"/>
      <c r="D10" s="21" t="s">
        <v>2425</v>
      </c>
      <c r="E10" s="21">
        <v>10</v>
      </c>
      <c r="F10" s="20"/>
    </row>
    <row r="11" spans="1:10" ht="15.75" customHeight="1">
      <c r="A11" s="24">
        <v>4</v>
      </c>
      <c r="B11" s="23"/>
      <c r="C11" s="22"/>
      <c r="D11" s="21" t="s">
        <v>2425</v>
      </c>
      <c r="E11" s="21">
        <v>11</v>
      </c>
      <c r="F11" s="20"/>
    </row>
    <row r="12" spans="1:10" ht="15.75" customHeight="1">
      <c r="A12" s="24">
        <v>5</v>
      </c>
      <c r="B12" s="23"/>
      <c r="C12" s="22"/>
      <c r="D12" s="21" t="s">
        <v>5</v>
      </c>
      <c r="E12" s="21">
        <v>10</v>
      </c>
      <c r="F12" s="20"/>
    </row>
    <row r="13" spans="1:10" ht="15.75" customHeight="1">
      <c r="A13" s="24">
        <v>6</v>
      </c>
      <c r="B13" s="23"/>
      <c r="C13" s="22"/>
      <c r="D13" s="21" t="s">
        <v>5</v>
      </c>
      <c r="E13" s="21">
        <v>11</v>
      </c>
      <c r="F13" s="20"/>
    </row>
    <row r="14" spans="1:10" ht="15.75" customHeight="1">
      <c r="A14" s="24">
        <v>7</v>
      </c>
      <c r="B14" s="23"/>
      <c r="C14" s="22"/>
      <c r="D14" s="21" t="s">
        <v>17</v>
      </c>
      <c r="E14" s="21">
        <v>10</v>
      </c>
      <c r="F14" s="20"/>
    </row>
    <row r="15" spans="1:10" ht="15.75" customHeight="1">
      <c r="A15" s="24">
        <v>8</v>
      </c>
      <c r="B15" s="23"/>
      <c r="C15" s="22"/>
      <c r="D15" s="21" t="s">
        <v>17</v>
      </c>
      <c r="E15" s="21">
        <v>11</v>
      </c>
      <c r="F15" s="20"/>
    </row>
    <row r="16" spans="1:10" ht="15.75" customHeight="1">
      <c r="A16" s="24">
        <v>9</v>
      </c>
      <c r="B16" s="23"/>
      <c r="C16" s="22"/>
      <c r="D16" s="21" t="s">
        <v>14</v>
      </c>
      <c r="E16" s="21">
        <v>10</v>
      </c>
      <c r="F16" s="20"/>
    </row>
    <row r="17" spans="1:8" ht="15.75" customHeight="1">
      <c r="A17" s="24">
        <v>10</v>
      </c>
      <c r="B17" s="23"/>
      <c r="C17" s="22"/>
      <c r="D17" s="21" t="s">
        <v>14</v>
      </c>
      <c r="E17" s="21">
        <v>11</v>
      </c>
      <c r="F17" s="20"/>
    </row>
    <row r="18" spans="1:8" ht="15.75" customHeight="1">
      <c r="A18" s="24">
        <v>11</v>
      </c>
      <c r="B18" s="23"/>
      <c r="C18" s="22"/>
      <c r="D18" s="21" t="s">
        <v>24</v>
      </c>
      <c r="E18" s="21">
        <v>10</v>
      </c>
      <c r="F18" s="20"/>
    </row>
    <row r="19" spans="1:8" ht="15.75" customHeight="1">
      <c r="A19" s="24">
        <v>12</v>
      </c>
      <c r="B19" s="23"/>
      <c r="C19" s="22"/>
      <c r="D19" s="21" t="s">
        <v>24</v>
      </c>
      <c r="E19" s="21">
        <v>11</v>
      </c>
      <c r="F19" s="20"/>
    </row>
    <row r="20" spans="1:8" ht="15.75" customHeight="1">
      <c r="A20" s="24">
        <v>13</v>
      </c>
      <c r="B20" s="23"/>
      <c r="C20" s="22"/>
      <c r="D20" s="21" t="s">
        <v>1019</v>
      </c>
      <c r="E20" s="21">
        <v>10</v>
      </c>
      <c r="F20" s="20"/>
    </row>
    <row r="21" spans="1:8" ht="15.75" customHeight="1">
      <c r="A21" s="24">
        <v>14</v>
      </c>
      <c r="B21" s="23"/>
      <c r="C21" s="22"/>
      <c r="D21" s="21" t="s">
        <v>1019</v>
      </c>
      <c r="E21" s="21">
        <v>11</v>
      </c>
      <c r="F21" s="20"/>
    </row>
    <row r="22" spans="1:8" ht="15.75" customHeight="1">
      <c r="A22" s="24">
        <v>15</v>
      </c>
      <c r="B22" s="23"/>
      <c r="C22" s="22"/>
      <c r="D22" s="21" t="s">
        <v>2426</v>
      </c>
      <c r="E22" s="21">
        <v>10</v>
      </c>
      <c r="F22" s="20"/>
    </row>
    <row r="23" spans="1:8" ht="15.75" customHeight="1">
      <c r="A23" s="24">
        <v>16</v>
      </c>
      <c r="B23" s="23"/>
      <c r="C23" s="22"/>
      <c r="D23" s="21" t="s">
        <v>2426</v>
      </c>
      <c r="E23" s="21">
        <v>11</v>
      </c>
      <c r="F23" s="20"/>
    </row>
    <row r="24" spans="1:8" ht="15.75" customHeight="1">
      <c r="A24" s="24">
        <v>17</v>
      </c>
      <c r="B24" s="23"/>
      <c r="C24" s="22"/>
      <c r="D24" s="21" t="s">
        <v>26</v>
      </c>
      <c r="E24" s="21">
        <v>10</v>
      </c>
      <c r="F24" s="20"/>
    </row>
    <row r="25" spans="1:8" ht="15.75" customHeight="1">
      <c r="A25" s="24">
        <v>18</v>
      </c>
      <c r="B25" s="23"/>
      <c r="C25" s="22"/>
      <c r="D25" s="21" t="s">
        <v>26</v>
      </c>
      <c r="E25" s="21">
        <v>11</v>
      </c>
      <c r="F25" s="20"/>
    </row>
    <row r="26" spans="1:8" ht="15.75" customHeight="1">
      <c r="A26" s="24">
        <v>19</v>
      </c>
      <c r="B26" s="23"/>
      <c r="C26" s="22"/>
      <c r="D26" s="21"/>
      <c r="E26" s="21"/>
      <c r="F26" s="20"/>
    </row>
    <row r="27" spans="1:8" ht="15.75" customHeight="1">
      <c r="A27" s="19">
        <v>20</v>
      </c>
      <c r="B27" s="18"/>
      <c r="C27" s="17"/>
      <c r="D27" s="16"/>
      <c r="E27" s="16"/>
      <c r="F27" s="15"/>
    </row>
    <row r="29" spans="1:8">
      <c r="A29" s="468" t="s">
        <v>2427</v>
      </c>
      <c r="B29" s="468"/>
      <c r="C29" s="468"/>
      <c r="D29" s="467" t="s">
        <v>2428</v>
      </c>
      <c r="E29" s="467"/>
      <c r="F29" s="467"/>
      <c r="G29" s="14"/>
      <c r="H29" s="14"/>
    </row>
    <row r="30" spans="1:8">
      <c r="D30" s="466" t="s">
        <v>2429</v>
      </c>
      <c r="E30" s="466"/>
      <c r="F30" s="466"/>
      <c r="G30" s="14"/>
    </row>
  </sheetData>
  <mergeCells count="10">
    <mergeCell ref="C1:F1"/>
    <mergeCell ref="C2:F2"/>
    <mergeCell ref="D29:F29"/>
    <mergeCell ref="D30:F30"/>
    <mergeCell ref="A29:C29"/>
    <mergeCell ref="B4:F4"/>
    <mergeCell ref="B5:F5"/>
    <mergeCell ref="A1:B1"/>
    <mergeCell ref="A2:B2"/>
    <mergeCell ref="A3:B3"/>
  </mergeCells>
  <printOptions horizontalCentered="1"/>
  <pageMargins left="0.25" right="0.25" top="0.25" bottom="0.25" header="0.2" footer="0.18"/>
  <pageSetup paperSize="9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topLeftCell="A7" zoomScaleNormal="100" workbookViewId="0" xr3:uid="{51F8DEE0-4D01-5F28-A812-FC0BD7CAC4A5}">
      <selection activeCell="A2" sqref="A2:B2"/>
    </sheetView>
  </sheetViews>
  <sheetFormatPr defaultRowHeight="15"/>
  <cols>
    <col min="1" max="1" width="10.7109375" style="12" customWidth="1"/>
    <col min="2" max="2" width="20.140625" style="12" customWidth="1"/>
    <col min="3" max="4" width="29.42578125" style="12" customWidth="1"/>
    <col min="5" max="5" width="13.42578125" style="12" customWidth="1"/>
    <col min="6" max="6" width="17.140625" style="12" customWidth="1"/>
    <col min="7" max="7" width="21.140625" style="12" customWidth="1"/>
    <col min="8" max="8" width="7.42578125" style="12" customWidth="1"/>
    <col min="9" max="9" width="10.28515625" style="12" customWidth="1"/>
    <col min="10" max="10" width="28" style="12" customWidth="1"/>
    <col min="11" max="11" width="19.85546875" style="12" customWidth="1"/>
    <col min="12" max="16384" width="9.140625" style="12"/>
  </cols>
  <sheetData>
    <row r="1" spans="1:10" ht="21" customHeight="1">
      <c r="A1" s="468" t="s">
        <v>2416</v>
      </c>
      <c r="B1" s="468"/>
      <c r="C1" s="466" t="s">
        <v>2417</v>
      </c>
      <c r="D1" s="466"/>
      <c r="E1" s="34"/>
      <c r="F1" s="34"/>
      <c r="G1" s="34"/>
      <c r="H1" s="34"/>
      <c r="I1" s="34"/>
      <c r="J1" s="34"/>
    </row>
    <row r="2" spans="1:10" ht="21" customHeight="1">
      <c r="A2" s="470" t="s">
        <v>2430</v>
      </c>
      <c r="B2" s="470"/>
      <c r="C2" s="466" t="s">
        <v>2419</v>
      </c>
      <c r="D2" s="466"/>
      <c r="E2" s="34"/>
      <c r="F2" s="34"/>
      <c r="G2" s="34"/>
      <c r="H2" s="34"/>
      <c r="I2" s="34"/>
      <c r="J2" s="34"/>
    </row>
    <row r="3" spans="1:10">
      <c r="A3" s="468"/>
      <c r="B3" s="468"/>
    </row>
    <row r="5" spans="1:10" ht="22.5" customHeight="1">
      <c r="A5" s="469" t="s">
        <v>2431</v>
      </c>
      <c r="B5" s="469"/>
      <c r="C5" s="469"/>
      <c r="D5" s="469"/>
      <c r="E5" s="33"/>
      <c r="F5" s="33"/>
      <c r="G5" s="33"/>
      <c r="H5" s="33"/>
      <c r="I5" s="33"/>
      <c r="J5" s="33"/>
    </row>
    <row r="6" spans="1:10" ht="22.5" customHeight="1">
      <c r="A6" s="469" t="s">
        <v>2432</v>
      </c>
      <c r="B6" s="469"/>
      <c r="C6" s="469"/>
      <c r="D6" s="469"/>
      <c r="E6" s="33"/>
      <c r="F6" s="33"/>
      <c r="G6" s="33"/>
      <c r="H6" s="33"/>
      <c r="I6" s="33"/>
      <c r="J6" s="33"/>
    </row>
    <row r="7" spans="1:10" ht="15.75" thickBot="1"/>
    <row r="8" spans="1:10" ht="27.75" customHeight="1" thickBot="1">
      <c r="A8" s="471" t="s">
        <v>58</v>
      </c>
      <c r="B8" s="471" t="s">
        <v>65</v>
      </c>
      <c r="C8" s="471" t="s">
        <v>2423</v>
      </c>
      <c r="D8" s="471"/>
    </row>
    <row r="9" spans="1:10" ht="25.5" customHeight="1" thickBot="1">
      <c r="A9" s="473"/>
      <c r="B9" s="473"/>
      <c r="C9" s="41">
        <v>10</v>
      </c>
      <c r="D9" s="36">
        <v>11</v>
      </c>
    </row>
    <row r="10" spans="1:10" ht="20.25" customHeight="1">
      <c r="A10" s="40">
        <v>1</v>
      </c>
      <c r="B10" s="38" t="s">
        <v>2433</v>
      </c>
      <c r="C10" s="38"/>
      <c r="D10" s="38"/>
    </row>
    <row r="11" spans="1:10" ht="20.25" customHeight="1">
      <c r="A11" s="40">
        <v>2</v>
      </c>
      <c r="B11" s="38" t="s">
        <v>2434</v>
      </c>
      <c r="C11" s="38"/>
      <c r="D11" s="38"/>
    </row>
    <row r="12" spans="1:10" ht="20.25" customHeight="1">
      <c r="A12" s="40">
        <v>3</v>
      </c>
      <c r="B12" s="38" t="s">
        <v>2435</v>
      </c>
      <c r="C12" s="38"/>
      <c r="D12" s="38"/>
    </row>
    <row r="13" spans="1:10" ht="20.25" customHeight="1">
      <c r="A13" s="40">
        <v>4</v>
      </c>
      <c r="B13" s="38" t="s">
        <v>2436</v>
      </c>
      <c r="C13" s="38"/>
      <c r="D13" s="38"/>
    </row>
    <row r="14" spans="1:10" ht="20.25" customHeight="1">
      <c r="A14" s="40">
        <v>5</v>
      </c>
      <c r="B14" s="38" t="s">
        <v>2437</v>
      </c>
      <c r="C14" s="38"/>
      <c r="D14" s="38"/>
    </row>
    <row r="15" spans="1:10" ht="20.25" customHeight="1">
      <c r="A15" s="40">
        <v>6</v>
      </c>
      <c r="B15" s="38" t="s">
        <v>2438</v>
      </c>
      <c r="C15" s="38"/>
      <c r="D15" s="38"/>
    </row>
    <row r="16" spans="1:10" ht="20.25" customHeight="1">
      <c r="A16" s="40">
        <v>7</v>
      </c>
      <c r="B16" s="38" t="s">
        <v>2439</v>
      </c>
      <c r="C16" s="38"/>
      <c r="D16" s="38"/>
    </row>
    <row r="17" spans="1:8" ht="20.25" customHeight="1">
      <c r="A17" s="40">
        <v>8</v>
      </c>
      <c r="B17" s="38" t="s">
        <v>2440</v>
      </c>
      <c r="C17" s="38"/>
      <c r="D17" s="38"/>
    </row>
    <row r="18" spans="1:8" ht="20.25" customHeight="1" thickBot="1">
      <c r="A18" s="40">
        <v>9</v>
      </c>
      <c r="B18" s="39" t="s">
        <v>2441</v>
      </c>
      <c r="C18" s="38"/>
      <c r="D18" s="38"/>
    </row>
    <row r="19" spans="1:8" ht="22.5" customHeight="1" thickBot="1">
      <c r="A19" s="37"/>
      <c r="B19" s="36" t="s">
        <v>2442</v>
      </c>
      <c r="C19" s="36"/>
      <c r="D19" s="36"/>
    </row>
    <row r="20" spans="1:8" ht="15.75">
      <c r="A20" s="472"/>
      <c r="B20" s="472"/>
      <c r="C20" s="472"/>
      <c r="D20" s="35"/>
      <c r="E20" s="14"/>
      <c r="H20" s="14"/>
    </row>
    <row r="21" spans="1:8" ht="15.75">
      <c r="A21" s="35"/>
      <c r="B21" s="35"/>
      <c r="C21" s="467" t="s">
        <v>2443</v>
      </c>
      <c r="D21" s="467"/>
      <c r="E21" s="467"/>
    </row>
    <row r="22" spans="1:8" ht="15.75">
      <c r="A22" s="35"/>
      <c r="B22" s="35"/>
      <c r="C22" s="466" t="s">
        <v>2429</v>
      </c>
      <c r="D22" s="466"/>
      <c r="E22" s="466"/>
    </row>
  </sheetData>
  <mergeCells count="13">
    <mergeCell ref="C22:E22"/>
    <mergeCell ref="A6:D6"/>
    <mergeCell ref="A1:B1"/>
    <mergeCell ref="A2:B2"/>
    <mergeCell ref="A3:B3"/>
    <mergeCell ref="C1:D1"/>
    <mergeCell ref="C2:D2"/>
    <mergeCell ref="A5:D5"/>
    <mergeCell ref="C8:D8"/>
    <mergeCell ref="A20:C20"/>
    <mergeCell ref="B8:B9"/>
    <mergeCell ref="A8:A9"/>
    <mergeCell ref="C21:E21"/>
  </mergeCells>
  <printOptions horizontalCentered="1"/>
  <pageMargins left="0.5" right="0.25" top="0.5" bottom="0.5" header="0.25" footer="0.25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2"/>
  <sheetViews>
    <sheetView topLeftCell="A10" workbookViewId="0" xr3:uid="{F9CF3CF3-643B-5BE6-8B46-32C596A47465}">
      <selection activeCell="D14" sqref="D14"/>
    </sheetView>
  </sheetViews>
  <sheetFormatPr defaultRowHeight="15"/>
  <cols>
    <col min="2" max="2" width="33.42578125" customWidth="1"/>
    <col min="3" max="3" width="17" customWidth="1"/>
    <col min="4" max="4" width="39" customWidth="1"/>
  </cols>
  <sheetData>
    <row r="1" spans="1:5">
      <c r="A1" s="477" t="s">
        <v>2416</v>
      </c>
      <c r="B1" s="477"/>
      <c r="C1" s="476" t="s">
        <v>2417</v>
      </c>
      <c r="D1" s="476"/>
      <c r="E1" s="42"/>
    </row>
    <row r="2" spans="1:5">
      <c r="A2" s="478" t="s">
        <v>2444</v>
      </c>
      <c r="B2" s="478"/>
      <c r="C2" s="476" t="s">
        <v>2419</v>
      </c>
      <c r="D2" s="476"/>
      <c r="E2" s="42"/>
    </row>
    <row r="3" spans="1:5" ht="15.75">
      <c r="A3" s="43"/>
      <c r="B3" s="43"/>
      <c r="C3" s="43"/>
      <c r="D3" s="43"/>
      <c r="E3" s="43"/>
    </row>
    <row r="4" spans="1:5" ht="18.75">
      <c r="A4" s="474" t="s">
        <v>2445</v>
      </c>
      <c r="B4" s="474"/>
      <c r="C4" s="474"/>
      <c r="D4" s="474"/>
      <c r="E4" s="43"/>
    </row>
    <row r="5" spans="1:5" ht="18.75">
      <c r="A5" s="474" t="s">
        <v>2432</v>
      </c>
      <c r="B5" s="474"/>
      <c r="C5" s="474"/>
      <c r="D5" s="474"/>
      <c r="E5" s="43"/>
    </row>
    <row r="6" spans="1:5" ht="18.75">
      <c r="A6" s="474"/>
      <c r="B6" s="474"/>
      <c r="C6" s="474"/>
      <c r="D6" s="474"/>
      <c r="E6" s="43"/>
    </row>
    <row r="7" spans="1:5" ht="16.5" thickBot="1">
      <c r="A7" s="43"/>
      <c r="B7" s="43"/>
      <c r="C7" s="43"/>
      <c r="D7" s="43"/>
      <c r="E7" s="43"/>
    </row>
    <row r="8" spans="1:5" ht="16.5" thickBot="1">
      <c r="A8" s="44" t="s">
        <v>2446</v>
      </c>
      <c r="B8" s="45" t="s">
        <v>2447</v>
      </c>
      <c r="C8" s="45" t="s">
        <v>2448</v>
      </c>
      <c r="D8" s="46" t="s">
        <v>2449</v>
      </c>
      <c r="E8" s="47"/>
    </row>
    <row r="9" spans="1:5" ht="15.75">
      <c r="A9" s="48">
        <v>1</v>
      </c>
      <c r="B9" s="49"/>
      <c r="C9" s="50"/>
      <c r="D9" s="51" t="s">
        <v>2450</v>
      </c>
      <c r="E9" s="52"/>
    </row>
    <row r="10" spans="1:5" ht="15.75">
      <c r="A10" s="53">
        <v>2</v>
      </c>
      <c r="B10" s="54"/>
      <c r="C10" s="55"/>
      <c r="D10" s="56" t="s">
        <v>2451</v>
      </c>
      <c r="E10" s="47"/>
    </row>
    <row r="11" spans="1:5" ht="15.75">
      <c r="A11" s="48">
        <v>3</v>
      </c>
      <c r="B11" s="54"/>
      <c r="C11" s="55"/>
      <c r="D11" s="56" t="s">
        <v>2451</v>
      </c>
      <c r="E11" s="47"/>
    </row>
    <row r="12" spans="1:5" ht="15.75">
      <c r="A12" s="53">
        <v>4</v>
      </c>
      <c r="B12" s="54"/>
      <c r="C12" s="55"/>
      <c r="D12" s="56" t="s">
        <v>2451</v>
      </c>
      <c r="E12" s="47"/>
    </row>
    <row r="13" spans="1:5" ht="15.75">
      <c r="A13" s="48">
        <v>5</v>
      </c>
      <c r="B13" s="54"/>
      <c r="C13" s="55"/>
      <c r="D13" s="56" t="s">
        <v>2451</v>
      </c>
      <c r="E13" s="47"/>
    </row>
    <row r="14" spans="1:5" ht="15.75">
      <c r="A14" s="53">
        <v>6</v>
      </c>
      <c r="B14" s="54"/>
      <c r="C14" s="55"/>
      <c r="D14" s="56" t="s">
        <v>2451</v>
      </c>
      <c r="E14" s="47"/>
    </row>
    <row r="15" spans="1:5" ht="15.75">
      <c r="A15" s="48">
        <v>7</v>
      </c>
      <c r="B15" s="54"/>
      <c r="C15" s="55"/>
      <c r="D15" s="56" t="s">
        <v>2451</v>
      </c>
      <c r="E15" s="47"/>
    </row>
    <row r="16" spans="1:5" ht="15.75">
      <c r="A16" s="53">
        <v>8</v>
      </c>
      <c r="B16" s="54"/>
      <c r="C16" s="55"/>
      <c r="D16" s="56" t="s">
        <v>2451</v>
      </c>
      <c r="E16" s="47"/>
    </row>
    <row r="17" spans="1:5" ht="15.75">
      <c r="A17" s="48">
        <v>9</v>
      </c>
      <c r="B17" s="54"/>
      <c r="C17" s="55"/>
      <c r="D17" s="56" t="s">
        <v>2451</v>
      </c>
      <c r="E17" s="47"/>
    </row>
    <row r="18" spans="1:5" ht="15.75">
      <c r="A18" s="53">
        <v>10</v>
      </c>
      <c r="B18" s="54"/>
      <c r="C18" s="55"/>
      <c r="D18" s="56" t="s">
        <v>2451</v>
      </c>
      <c r="E18" s="47"/>
    </row>
    <row r="19" spans="1:5" ht="15.75">
      <c r="A19" s="48">
        <v>11</v>
      </c>
      <c r="B19" s="54"/>
      <c r="C19" s="55"/>
      <c r="D19" s="56" t="s">
        <v>2451</v>
      </c>
      <c r="E19" s="47"/>
    </row>
    <row r="20" spans="1:5" ht="15.75">
      <c r="A20" s="53">
        <v>12</v>
      </c>
      <c r="B20" s="54"/>
      <c r="C20" s="55"/>
      <c r="D20" s="56" t="s">
        <v>2451</v>
      </c>
      <c r="E20" s="47"/>
    </row>
    <row r="21" spans="1:5" ht="15.75">
      <c r="A21" s="48">
        <v>13</v>
      </c>
      <c r="B21" s="54"/>
      <c r="C21" s="55"/>
      <c r="D21" s="56" t="s">
        <v>2451</v>
      </c>
      <c r="E21" s="47"/>
    </row>
    <row r="22" spans="1:5" ht="15.75">
      <c r="A22" s="53">
        <v>14</v>
      </c>
      <c r="B22" s="54"/>
      <c r="C22" s="55"/>
      <c r="D22" s="56" t="s">
        <v>2451</v>
      </c>
      <c r="E22" s="47"/>
    </row>
    <row r="23" spans="1:5" ht="15.75">
      <c r="A23" s="48">
        <v>15</v>
      </c>
      <c r="B23" s="54"/>
      <c r="C23" s="55"/>
      <c r="D23" s="56" t="s">
        <v>2451</v>
      </c>
      <c r="E23" s="47"/>
    </row>
    <row r="24" spans="1:5" ht="15.75">
      <c r="A24" s="53">
        <v>16</v>
      </c>
      <c r="B24" s="54"/>
      <c r="C24" s="55"/>
      <c r="D24" s="56" t="s">
        <v>2451</v>
      </c>
      <c r="E24" s="47"/>
    </row>
    <row r="25" spans="1:5" ht="15.75">
      <c r="A25" s="48">
        <v>17</v>
      </c>
      <c r="B25" s="57"/>
      <c r="C25" s="55"/>
      <c r="D25" s="58" t="s">
        <v>2452</v>
      </c>
      <c r="E25" s="47"/>
    </row>
    <row r="26" spans="1:5" ht="15.75">
      <c r="A26" s="53">
        <v>18</v>
      </c>
      <c r="B26" s="57"/>
      <c r="C26" s="55"/>
      <c r="D26" s="58" t="s">
        <v>2452</v>
      </c>
      <c r="E26" s="43"/>
    </row>
    <row r="27" spans="1:5" ht="15.75">
      <c r="A27" s="48">
        <v>19</v>
      </c>
      <c r="B27" s="43"/>
      <c r="C27" s="59"/>
      <c r="D27" s="58" t="s">
        <v>2452</v>
      </c>
      <c r="E27" s="43"/>
    </row>
    <row r="28" spans="1:5" ht="15.75">
      <c r="A28" s="53">
        <v>20</v>
      </c>
      <c r="B28" s="60"/>
      <c r="C28" s="59"/>
      <c r="D28" s="58" t="s">
        <v>2452</v>
      </c>
      <c r="E28" s="43"/>
    </row>
    <row r="29" spans="1:5" ht="16.5" thickBot="1">
      <c r="A29" s="48">
        <v>21</v>
      </c>
      <c r="B29" s="61"/>
      <c r="C29" s="62"/>
      <c r="D29" s="63" t="s">
        <v>2452</v>
      </c>
      <c r="E29" s="43"/>
    </row>
    <row r="30" spans="1:5" ht="15.75">
      <c r="A30" s="43"/>
      <c r="B30" s="43"/>
      <c r="C30" s="43"/>
      <c r="D30" s="43"/>
      <c r="E30" s="43"/>
    </row>
    <row r="31" spans="1:5" ht="15.75">
      <c r="A31" s="43"/>
      <c r="B31" s="43"/>
      <c r="C31" s="475" t="s">
        <v>2453</v>
      </c>
      <c r="D31" s="475"/>
      <c r="E31" s="475"/>
    </row>
    <row r="32" spans="1:5" ht="15.75">
      <c r="A32" s="43"/>
      <c r="B32" s="43"/>
      <c r="C32" s="476" t="s">
        <v>2429</v>
      </c>
      <c r="D32" s="476"/>
      <c r="E32" s="476"/>
    </row>
  </sheetData>
  <mergeCells count="9">
    <mergeCell ref="A6:D6"/>
    <mergeCell ref="C31:E31"/>
    <mergeCell ref="C32:E32"/>
    <mergeCell ref="A1:B1"/>
    <mergeCell ref="C1:D1"/>
    <mergeCell ref="A2:B2"/>
    <mergeCell ref="C2:D2"/>
    <mergeCell ref="A4:D4"/>
    <mergeCell ref="A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IT986"/>
  <sheetViews>
    <sheetView topLeftCell="A484" zoomScaleNormal="100" workbookViewId="0" xr3:uid="{78B4E459-6924-5F8B-B7BA-2DD04133E49E}">
      <selection activeCell="A492" sqref="A492"/>
    </sheetView>
  </sheetViews>
  <sheetFormatPr defaultRowHeight="15.75"/>
  <cols>
    <col min="1" max="1" width="5.140625" style="330" bestFit="1" customWidth="1"/>
    <col min="2" max="2" width="20.28515625" style="3" bestFit="1" customWidth="1"/>
    <col min="3" max="3" width="11.140625" style="321" customWidth="1"/>
    <col min="4" max="4" width="8" style="2" customWidth="1"/>
    <col min="5" max="5" width="9.28515625" style="2" customWidth="1"/>
    <col min="6" max="6" width="7.5703125" style="2" customWidth="1"/>
    <col min="7" max="7" width="23.7109375" style="330" customWidth="1"/>
    <col min="8" max="8" width="7" style="2" bestFit="1" customWidth="1"/>
    <col min="9" max="9" width="11.7109375" style="330" customWidth="1"/>
    <col min="10" max="10" width="26" style="330" customWidth="1"/>
    <col min="11" max="11" width="10.140625" style="1" bestFit="1" customWidth="1"/>
    <col min="12" max="16384" width="9.140625" style="1"/>
  </cols>
  <sheetData>
    <row r="1" spans="1:11">
      <c r="A1" s="461" t="s">
        <v>53</v>
      </c>
      <c r="B1" s="461"/>
      <c r="C1" s="461"/>
      <c r="D1" s="461"/>
      <c r="E1" s="461"/>
      <c r="F1" s="461"/>
      <c r="G1" s="454"/>
      <c r="I1" s="462" t="s">
        <v>2417</v>
      </c>
      <c r="J1" s="462"/>
      <c r="K1" s="462"/>
    </row>
    <row r="2" spans="1:11">
      <c r="A2" s="462" t="s">
        <v>2454</v>
      </c>
      <c r="B2" s="462"/>
      <c r="C2" s="462"/>
      <c r="D2" s="462"/>
      <c r="E2" s="462"/>
      <c r="F2" s="462"/>
      <c r="G2" s="454"/>
      <c r="I2" s="462" t="s">
        <v>2419</v>
      </c>
      <c r="J2" s="462"/>
      <c r="K2" s="462"/>
    </row>
    <row r="5" spans="1:11" ht="18.75">
      <c r="A5" s="482" t="s">
        <v>2455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7" spans="1:11" s="10" customFormat="1" ht="20.25" customHeight="1">
      <c r="A7" s="479" t="s">
        <v>58</v>
      </c>
      <c r="B7" s="483" t="s">
        <v>60</v>
      </c>
      <c r="C7" s="485" t="s">
        <v>61</v>
      </c>
      <c r="D7" s="479" t="s">
        <v>62</v>
      </c>
      <c r="E7" s="479"/>
      <c r="F7" s="479"/>
      <c r="G7" s="479" t="s">
        <v>63</v>
      </c>
      <c r="H7" s="479" t="s">
        <v>64</v>
      </c>
      <c r="I7" s="479" t="s">
        <v>65</v>
      </c>
      <c r="J7" s="479" t="s">
        <v>66</v>
      </c>
      <c r="K7" s="480" t="s">
        <v>68</v>
      </c>
    </row>
    <row r="8" spans="1:11" s="143" customFormat="1" ht="18" customHeight="1">
      <c r="A8" s="479"/>
      <c r="B8" s="484"/>
      <c r="C8" s="485"/>
      <c r="D8" s="457" t="s">
        <v>2456</v>
      </c>
      <c r="E8" s="457" t="s">
        <v>2457</v>
      </c>
      <c r="F8" s="457" t="s">
        <v>2458</v>
      </c>
      <c r="G8" s="479"/>
      <c r="H8" s="479"/>
      <c r="I8" s="479"/>
      <c r="J8" s="479"/>
      <c r="K8" s="481"/>
    </row>
    <row r="9" spans="1:11" s="288" customFormat="1" ht="18.75" customHeight="1">
      <c r="A9" s="80">
        <v>3</v>
      </c>
      <c r="B9" s="107" t="s">
        <v>1316</v>
      </c>
      <c r="C9" s="153" t="s">
        <v>652</v>
      </c>
      <c r="D9" s="69">
        <v>26</v>
      </c>
      <c r="E9" s="69">
        <v>2</v>
      </c>
      <c r="F9" s="69">
        <v>2003</v>
      </c>
      <c r="G9" s="69" t="s">
        <v>653</v>
      </c>
      <c r="H9" s="69">
        <v>10</v>
      </c>
      <c r="I9" s="68" t="s">
        <v>0</v>
      </c>
      <c r="J9" s="69" t="s">
        <v>214</v>
      </c>
      <c r="K9" s="69"/>
    </row>
    <row r="10" spans="1:11" s="288" customFormat="1" ht="18.75" customHeight="1">
      <c r="A10" s="80">
        <v>4</v>
      </c>
      <c r="B10" s="107" t="s">
        <v>1223</v>
      </c>
      <c r="C10" s="153" t="s">
        <v>381</v>
      </c>
      <c r="D10" s="69">
        <v>17</v>
      </c>
      <c r="E10" s="69">
        <v>12</v>
      </c>
      <c r="F10" s="69">
        <v>2003</v>
      </c>
      <c r="G10" s="69" t="s">
        <v>519</v>
      </c>
      <c r="H10" s="69">
        <v>10</v>
      </c>
      <c r="I10" s="68" t="s">
        <v>0</v>
      </c>
      <c r="J10" s="69" t="s">
        <v>214</v>
      </c>
      <c r="K10" s="69"/>
    </row>
    <row r="11" spans="1:11" s="288" customFormat="1" ht="18.75" customHeight="1">
      <c r="A11" s="80">
        <v>5</v>
      </c>
      <c r="B11" s="107" t="s">
        <v>1115</v>
      </c>
      <c r="C11" s="153" t="s">
        <v>1175</v>
      </c>
      <c r="D11" s="69">
        <v>9</v>
      </c>
      <c r="E11" s="69">
        <v>2</v>
      </c>
      <c r="F11" s="69">
        <v>2003</v>
      </c>
      <c r="G11" s="69" t="s">
        <v>541</v>
      </c>
      <c r="H11" s="69">
        <v>10</v>
      </c>
      <c r="I11" s="68" t="s">
        <v>0</v>
      </c>
      <c r="J11" s="69" t="s">
        <v>214</v>
      </c>
      <c r="K11" s="69"/>
    </row>
    <row r="12" spans="1:11" s="288" customFormat="1" ht="18.75" customHeight="1">
      <c r="A12" s="80">
        <v>6</v>
      </c>
      <c r="B12" s="107" t="s">
        <v>1265</v>
      </c>
      <c r="C12" s="153" t="s">
        <v>204</v>
      </c>
      <c r="D12" s="69">
        <v>21</v>
      </c>
      <c r="E12" s="69">
        <v>4</v>
      </c>
      <c r="F12" s="69">
        <v>2003</v>
      </c>
      <c r="G12" s="69" t="s">
        <v>213</v>
      </c>
      <c r="H12" s="69">
        <v>10</v>
      </c>
      <c r="I12" s="68" t="s">
        <v>0</v>
      </c>
      <c r="J12" s="69" t="s">
        <v>214</v>
      </c>
      <c r="K12" s="69"/>
    </row>
    <row r="13" spans="1:11" s="288" customFormat="1" ht="18.75" customHeight="1">
      <c r="A13" s="80">
        <v>7</v>
      </c>
      <c r="B13" s="107" t="s">
        <v>1197</v>
      </c>
      <c r="C13" s="153" t="s">
        <v>1198</v>
      </c>
      <c r="D13" s="69">
        <v>9</v>
      </c>
      <c r="E13" s="69">
        <v>3</v>
      </c>
      <c r="F13" s="69">
        <v>2003</v>
      </c>
      <c r="G13" s="69" t="s">
        <v>519</v>
      </c>
      <c r="H13" s="69">
        <v>10</v>
      </c>
      <c r="I13" s="68" t="s">
        <v>0</v>
      </c>
      <c r="J13" s="69" t="s">
        <v>214</v>
      </c>
      <c r="K13" s="69"/>
    </row>
    <row r="14" spans="1:11" s="288" customFormat="1" ht="18.75" customHeight="1">
      <c r="A14" s="80">
        <v>73</v>
      </c>
      <c r="B14" s="290" t="s">
        <v>930</v>
      </c>
      <c r="C14" s="294" t="s">
        <v>199</v>
      </c>
      <c r="D14" s="103">
        <v>27</v>
      </c>
      <c r="E14" s="103">
        <v>1</v>
      </c>
      <c r="F14" s="103">
        <v>2003</v>
      </c>
      <c r="G14" s="103" t="s">
        <v>75</v>
      </c>
      <c r="H14" s="103">
        <v>10</v>
      </c>
      <c r="I14" s="68" t="s">
        <v>0</v>
      </c>
      <c r="J14" s="103" t="s">
        <v>76</v>
      </c>
      <c r="K14" s="291"/>
    </row>
    <row r="15" spans="1:11" s="288" customFormat="1" ht="18.75" customHeight="1">
      <c r="A15" s="80">
        <v>74</v>
      </c>
      <c r="B15" s="290" t="s">
        <v>1260</v>
      </c>
      <c r="C15" s="294" t="s">
        <v>1261</v>
      </c>
      <c r="D15" s="103">
        <v>5</v>
      </c>
      <c r="E15" s="103">
        <v>12</v>
      </c>
      <c r="F15" s="103">
        <v>2003</v>
      </c>
      <c r="G15" s="103" t="s">
        <v>75</v>
      </c>
      <c r="H15" s="103">
        <v>10</v>
      </c>
      <c r="I15" s="68" t="s">
        <v>0</v>
      </c>
      <c r="J15" s="103" t="s">
        <v>76</v>
      </c>
      <c r="K15" s="291"/>
    </row>
    <row r="16" spans="1:11" s="288" customFormat="1" ht="18.75" customHeight="1">
      <c r="A16" s="80">
        <v>75</v>
      </c>
      <c r="B16" s="290" t="s">
        <v>1306</v>
      </c>
      <c r="C16" s="294" t="s">
        <v>772</v>
      </c>
      <c r="D16" s="103">
        <v>2</v>
      </c>
      <c r="E16" s="103">
        <v>1</v>
      </c>
      <c r="F16" s="103">
        <v>2003</v>
      </c>
      <c r="G16" s="103" t="s">
        <v>1736</v>
      </c>
      <c r="H16" s="103">
        <v>10</v>
      </c>
      <c r="I16" s="68" t="s">
        <v>0</v>
      </c>
      <c r="J16" s="103" t="s">
        <v>76</v>
      </c>
      <c r="K16" s="291"/>
    </row>
    <row r="17" spans="1:11" s="288" customFormat="1" ht="18.75" customHeight="1">
      <c r="A17" s="80">
        <v>76</v>
      </c>
      <c r="B17" s="290" t="s">
        <v>951</v>
      </c>
      <c r="C17" s="294" t="s">
        <v>238</v>
      </c>
      <c r="D17" s="103">
        <v>2</v>
      </c>
      <c r="E17" s="103">
        <v>4</v>
      </c>
      <c r="F17" s="103">
        <v>2003</v>
      </c>
      <c r="G17" s="103" t="s">
        <v>1287</v>
      </c>
      <c r="H17" s="103">
        <v>10</v>
      </c>
      <c r="I17" s="68" t="s">
        <v>0</v>
      </c>
      <c r="J17" s="103" t="s">
        <v>76</v>
      </c>
      <c r="K17" s="291"/>
    </row>
    <row r="18" spans="1:11" s="288" customFormat="1" ht="18.75" customHeight="1">
      <c r="A18" s="80">
        <v>125</v>
      </c>
      <c r="B18" s="67" t="s">
        <v>1212</v>
      </c>
      <c r="C18" s="300" t="s">
        <v>142</v>
      </c>
      <c r="D18" s="68">
        <v>10</v>
      </c>
      <c r="E18" s="68">
        <v>9</v>
      </c>
      <c r="F18" s="68">
        <v>2003</v>
      </c>
      <c r="G18" s="68" t="s">
        <v>85</v>
      </c>
      <c r="H18" s="68">
        <v>10</v>
      </c>
      <c r="I18" s="68" t="s">
        <v>0</v>
      </c>
      <c r="J18" s="4" t="s">
        <v>123</v>
      </c>
      <c r="K18" s="4"/>
    </row>
    <row r="19" spans="1:11" s="288" customFormat="1" ht="18.75" customHeight="1">
      <c r="A19" s="80">
        <v>126</v>
      </c>
      <c r="B19" s="67" t="s">
        <v>1251</v>
      </c>
      <c r="C19" s="300" t="s">
        <v>730</v>
      </c>
      <c r="D19" s="68">
        <v>2</v>
      </c>
      <c r="E19" s="68">
        <v>2</v>
      </c>
      <c r="F19" s="68">
        <v>2003</v>
      </c>
      <c r="G19" s="68" t="s">
        <v>85</v>
      </c>
      <c r="H19" s="68">
        <v>10</v>
      </c>
      <c r="I19" s="68" t="s">
        <v>0</v>
      </c>
      <c r="J19" s="4" t="s">
        <v>123</v>
      </c>
      <c r="K19" s="4"/>
    </row>
    <row r="20" spans="1:11" s="288" customFormat="1" ht="18.75" customHeight="1">
      <c r="A20" s="80">
        <v>127</v>
      </c>
      <c r="B20" s="67" t="s">
        <v>1278</v>
      </c>
      <c r="C20" s="300" t="s">
        <v>424</v>
      </c>
      <c r="D20" s="68">
        <v>10</v>
      </c>
      <c r="E20" s="68">
        <v>12</v>
      </c>
      <c r="F20" s="68">
        <v>2003</v>
      </c>
      <c r="G20" s="68" t="s">
        <v>85</v>
      </c>
      <c r="H20" s="68">
        <v>10</v>
      </c>
      <c r="I20" s="68" t="s">
        <v>0</v>
      </c>
      <c r="J20" s="4" t="s">
        <v>123</v>
      </c>
      <c r="K20" s="4"/>
    </row>
    <row r="21" spans="1:11" s="288" customFormat="1" ht="18.75" customHeight="1">
      <c r="A21" s="80">
        <v>128</v>
      </c>
      <c r="B21" s="67" t="s">
        <v>1293</v>
      </c>
      <c r="C21" s="300" t="s">
        <v>244</v>
      </c>
      <c r="D21" s="68">
        <v>1</v>
      </c>
      <c r="E21" s="68">
        <v>11</v>
      </c>
      <c r="F21" s="68">
        <v>2003</v>
      </c>
      <c r="G21" s="68" t="s">
        <v>85</v>
      </c>
      <c r="H21" s="68">
        <v>10</v>
      </c>
      <c r="I21" s="68" t="s">
        <v>0</v>
      </c>
      <c r="J21" s="4" t="s">
        <v>123</v>
      </c>
      <c r="K21" s="4"/>
    </row>
    <row r="22" spans="1:11" s="288" customFormat="1" ht="18.75" customHeight="1">
      <c r="A22" s="80">
        <v>129</v>
      </c>
      <c r="B22" s="67" t="s">
        <v>1318</v>
      </c>
      <c r="C22" s="300" t="s">
        <v>652</v>
      </c>
      <c r="D22" s="68">
        <v>15</v>
      </c>
      <c r="E22" s="68">
        <v>4</v>
      </c>
      <c r="F22" s="68">
        <v>2003</v>
      </c>
      <c r="G22" s="68" t="s">
        <v>85</v>
      </c>
      <c r="H22" s="68">
        <v>10</v>
      </c>
      <c r="I22" s="68" t="s">
        <v>0</v>
      </c>
      <c r="J22" s="4" t="s">
        <v>123</v>
      </c>
      <c r="K22" s="4"/>
    </row>
    <row r="23" spans="1:11" s="288" customFormat="1" ht="18.75" customHeight="1">
      <c r="A23" s="80">
        <v>178</v>
      </c>
      <c r="B23" s="107" t="s">
        <v>651</v>
      </c>
      <c r="C23" s="153" t="s">
        <v>746</v>
      </c>
      <c r="D23" s="69">
        <v>24</v>
      </c>
      <c r="E23" s="69">
        <v>1</v>
      </c>
      <c r="F23" s="69">
        <v>2003</v>
      </c>
      <c r="G23" s="69" t="s">
        <v>113</v>
      </c>
      <c r="H23" s="69">
        <v>10</v>
      </c>
      <c r="I23" s="68" t="s">
        <v>0</v>
      </c>
      <c r="J23" s="69" t="s">
        <v>809</v>
      </c>
      <c r="K23" s="69"/>
    </row>
    <row r="24" spans="1:11" s="288" customFormat="1" ht="18.75" customHeight="1">
      <c r="A24" s="80">
        <v>179</v>
      </c>
      <c r="B24" s="107" t="s">
        <v>1297</v>
      </c>
      <c r="C24" s="153" t="s">
        <v>1298</v>
      </c>
      <c r="D24" s="69">
        <v>16</v>
      </c>
      <c r="E24" s="69">
        <v>2</v>
      </c>
      <c r="F24" s="69">
        <v>2003</v>
      </c>
      <c r="G24" s="69" t="s">
        <v>113</v>
      </c>
      <c r="H24" s="69">
        <v>10</v>
      </c>
      <c r="I24" s="68" t="s">
        <v>0</v>
      </c>
      <c r="J24" s="69" t="s">
        <v>809</v>
      </c>
      <c r="K24" s="69"/>
    </row>
    <row r="25" spans="1:11" s="288" customFormat="1" ht="18.75" customHeight="1">
      <c r="A25" s="80">
        <v>180</v>
      </c>
      <c r="B25" s="107" t="s">
        <v>1236</v>
      </c>
      <c r="C25" s="153" t="s">
        <v>1175</v>
      </c>
      <c r="D25" s="69">
        <v>17</v>
      </c>
      <c r="E25" s="69">
        <v>8</v>
      </c>
      <c r="F25" s="69">
        <v>2003</v>
      </c>
      <c r="G25" s="69" t="s">
        <v>113</v>
      </c>
      <c r="H25" s="69">
        <v>10</v>
      </c>
      <c r="I25" s="68" t="s">
        <v>0</v>
      </c>
      <c r="J25" s="69" t="s">
        <v>809</v>
      </c>
      <c r="K25" s="69"/>
    </row>
    <row r="26" spans="1:11" s="288" customFormat="1" ht="18.75" customHeight="1">
      <c r="A26" s="80">
        <v>195</v>
      </c>
      <c r="B26" s="290" t="s">
        <v>1275</v>
      </c>
      <c r="C26" s="295" t="s">
        <v>1276</v>
      </c>
      <c r="D26" s="7">
        <v>23</v>
      </c>
      <c r="E26" s="7">
        <v>4</v>
      </c>
      <c r="F26" s="7">
        <v>2003</v>
      </c>
      <c r="G26" s="6" t="s">
        <v>883</v>
      </c>
      <c r="H26" s="6">
        <v>10</v>
      </c>
      <c r="I26" s="68" t="s">
        <v>0</v>
      </c>
      <c r="J26" s="4" t="s">
        <v>806</v>
      </c>
      <c r="K26" s="4"/>
    </row>
    <row r="27" spans="1:11" s="288" customFormat="1" ht="18.75" customHeight="1">
      <c r="A27" s="80">
        <v>207</v>
      </c>
      <c r="B27" s="110" t="s">
        <v>413</v>
      </c>
      <c r="C27" s="312" t="s">
        <v>439</v>
      </c>
      <c r="D27" s="119" t="s">
        <v>208</v>
      </c>
      <c r="E27" s="69">
        <v>9</v>
      </c>
      <c r="F27" s="69">
        <v>2003</v>
      </c>
      <c r="G27" s="69" t="s">
        <v>85</v>
      </c>
      <c r="H27" s="69">
        <v>10</v>
      </c>
      <c r="I27" s="68" t="s">
        <v>0</v>
      </c>
      <c r="J27" s="69" t="s">
        <v>98</v>
      </c>
      <c r="K27" s="69"/>
    </row>
    <row r="28" spans="1:11" s="288" customFormat="1" ht="18.75" customHeight="1">
      <c r="A28" s="80">
        <v>208</v>
      </c>
      <c r="B28" s="110" t="s">
        <v>1204</v>
      </c>
      <c r="C28" s="312" t="s">
        <v>1205</v>
      </c>
      <c r="D28" s="119" t="s">
        <v>1195</v>
      </c>
      <c r="E28" s="69">
        <v>1</v>
      </c>
      <c r="F28" s="69">
        <v>2003</v>
      </c>
      <c r="G28" s="69" t="s">
        <v>85</v>
      </c>
      <c r="H28" s="69">
        <v>10</v>
      </c>
      <c r="I28" s="68" t="s">
        <v>0</v>
      </c>
      <c r="J28" s="69" t="s">
        <v>98</v>
      </c>
      <c r="K28" s="69"/>
    </row>
    <row r="29" spans="1:11" s="288" customFormat="1" ht="18.75" customHeight="1">
      <c r="A29" s="80">
        <v>209</v>
      </c>
      <c r="B29" s="110" t="s">
        <v>1048</v>
      </c>
      <c r="C29" s="312" t="s">
        <v>305</v>
      </c>
      <c r="D29" s="119" t="s">
        <v>388</v>
      </c>
      <c r="E29" s="69">
        <v>1</v>
      </c>
      <c r="F29" s="69">
        <v>2003</v>
      </c>
      <c r="G29" s="69" t="s">
        <v>85</v>
      </c>
      <c r="H29" s="69">
        <v>10</v>
      </c>
      <c r="I29" s="68" t="s">
        <v>0</v>
      </c>
      <c r="J29" s="69" t="s">
        <v>98</v>
      </c>
      <c r="K29" s="69"/>
    </row>
    <row r="30" spans="1:11" s="288" customFormat="1" ht="18.75" customHeight="1">
      <c r="A30" s="80">
        <v>210</v>
      </c>
      <c r="B30" s="110" t="s">
        <v>170</v>
      </c>
      <c r="C30" s="312" t="s">
        <v>453</v>
      </c>
      <c r="D30" s="119" t="s">
        <v>466</v>
      </c>
      <c r="E30" s="69">
        <v>11</v>
      </c>
      <c r="F30" s="69">
        <v>2003</v>
      </c>
      <c r="G30" s="69" t="s">
        <v>85</v>
      </c>
      <c r="H30" s="69">
        <v>10</v>
      </c>
      <c r="I30" s="68" t="s">
        <v>0</v>
      </c>
      <c r="J30" s="69" t="s">
        <v>98</v>
      </c>
      <c r="K30" s="69"/>
    </row>
    <row r="31" spans="1:11" s="288" customFormat="1" ht="18.75" customHeight="1">
      <c r="A31" s="80">
        <v>277</v>
      </c>
      <c r="B31" s="290" t="s">
        <v>1191</v>
      </c>
      <c r="C31" s="294" t="s">
        <v>1024</v>
      </c>
      <c r="D31" s="7">
        <v>22</v>
      </c>
      <c r="E31" s="7">
        <v>2</v>
      </c>
      <c r="F31" s="7">
        <v>2003</v>
      </c>
      <c r="G31" s="6" t="s">
        <v>958</v>
      </c>
      <c r="H31" s="6">
        <v>10</v>
      </c>
      <c r="I31" s="68" t="s">
        <v>0</v>
      </c>
      <c r="J31" s="4" t="s">
        <v>184</v>
      </c>
      <c r="K31" s="4"/>
    </row>
    <row r="32" spans="1:11" s="288" customFormat="1" ht="18.75" customHeight="1">
      <c r="A32" s="80">
        <v>278</v>
      </c>
      <c r="B32" s="290" t="s">
        <v>1225</v>
      </c>
      <c r="C32" s="295" t="s">
        <v>381</v>
      </c>
      <c r="D32" s="7">
        <v>10</v>
      </c>
      <c r="E32" s="7">
        <v>12</v>
      </c>
      <c r="F32" s="7">
        <v>2003</v>
      </c>
      <c r="G32" s="104" t="s">
        <v>113</v>
      </c>
      <c r="H32" s="6">
        <v>10</v>
      </c>
      <c r="I32" s="68" t="s">
        <v>0</v>
      </c>
      <c r="J32" s="4" t="s">
        <v>184</v>
      </c>
      <c r="K32" s="4"/>
    </row>
    <row r="33" spans="1:11" s="288" customFormat="1" ht="18.75" customHeight="1">
      <c r="A33" s="80">
        <v>279</v>
      </c>
      <c r="B33" s="290" t="s">
        <v>383</v>
      </c>
      <c r="C33" s="295" t="s">
        <v>168</v>
      </c>
      <c r="D33" s="7">
        <v>9</v>
      </c>
      <c r="E33" s="7">
        <v>12</v>
      </c>
      <c r="F33" s="7">
        <v>2003</v>
      </c>
      <c r="G33" s="104" t="s">
        <v>1085</v>
      </c>
      <c r="H33" s="6">
        <v>10</v>
      </c>
      <c r="I33" s="68" t="s">
        <v>0</v>
      </c>
      <c r="J33" s="4" t="s">
        <v>184</v>
      </c>
      <c r="K33" s="4"/>
    </row>
    <row r="34" spans="1:11" s="288" customFormat="1" ht="18.75" customHeight="1">
      <c r="A34" s="80">
        <v>280</v>
      </c>
      <c r="B34" s="290" t="s">
        <v>1280</v>
      </c>
      <c r="C34" s="295" t="s">
        <v>746</v>
      </c>
      <c r="D34" s="7">
        <v>6</v>
      </c>
      <c r="E34" s="7">
        <v>9</v>
      </c>
      <c r="F34" s="7">
        <v>2003</v>
      </c>
      <c r="G34" s="6" t="s">
        <v>1085</v>
      </c>
      <c r="H34" s="6">
        <v>10</v>
      </c>
      <c r="I34" s="68" t="s">
        <v>0</v>
      </c>
      <c r="J34" s="4" t="s">
        <v>184</v>
      </c>
      <c r="K34" s="4"/>
    </row>
    <row r="35" spans="1:11" s="288" customFormat="1" ht="18.75" customHeight="1">
      <c r="A35" s="80">
        <v>310</v>
      </c>
      <c r="B35" s="164" t="s">
        <v>1245</v>
      </c>
      <c r="C35" s="315" t="s">
        <v>163</v>
      </c>
      <c r="D35" s="166" t="s">
        <v>388</v>
      </c>
      <c r="E35" s="166" t="s">
        <v>192</v>
      </c>
      <c r="F35" s="120" t="s">
        <v>92</v>
      </c>
      <c r="G35" s="166" t="s">
        <v>324</v>
      </c>
      <c r="H35" s="166">
        <v>10</v>
      </c>
      <c r="I35" s="68" t="s">
        <v>0</v>
      </c>
      <c r="J35" s="69" t="s">
        <v>335</v>
      </c>
      <c r="K35" s="69"/>
    </row>
    <row r="36" spans="1:11" s="288" customFormat="1" ht="18.75" customHeight="1">
      <c r="A36" s="80">
        <v>311</v>
      </c>
      <c r="B36" s="164" t="s">
        <v>1320</v>
      </c>
      <c r="C36" s="315" t="s">
        <v>1321</v>
      </c>
      <c r="D36" s="166" t="s">
        <v>553</v>
      </c>
      <c r="E36" s="166" t="s">
        <v>429</v>
      </c>
      <c r="F36" s="120" t="s">
        <v>92</v>
      </c>
      <c r="G36" s="166" t="s">
        <v>1322</v>
      </c>
      <c r="H36" s="166">
        <v>10</v>
      </c>
      <c r="I36" s="68" t="s">
        <v>0</v>
      </c>
      <c r="J36" s="69" t="s">
        <v>335</v>
      </c>
      <c r="K36" s="69"/>
    </row>
    <row r="37" spans="1:11" s="288" customFormat="1" ht="18.75" customHeight="1">
      <c r="A37" s="80">
        <v>335</v>
      </c>
      <c r="B37" s="113" t="s">
        <v>216</v>
      </c>
      <c r="C37" s="300" t="s">
        <v>730</v>
      </c>
      <c r="D37" s="68">
        <v>19</v>
      </c>
      <c r="E37" s="68">
        <v>3</v>
      </c>
      <c r="F37" s="68">
        <v>2003</v>
      </c>
      <c r="G37" s="68" t="s">
        <v>200</v>
      </c>
      <c r="H37" s="68">
        <v>10</v>
      </c>
      <c r="I37" s="68" t="s">
        <v>0</v>
      </c>
      <c r="J37" s="68" t="s">
        <v>201</v>
      </c>
      <c r="K37" s="4"/>
    </row>
    <row r="38" spans="1:11" s="288" customFormat="1" ht="18.75" customHeight="1">
      <c r="A38" s="80">
        <v>336</v>
      </c>
      <c r="B38" s="113" t="s">
        <v>1105</v>
      </c>
      <c r="C38" s="300" t="s">
        <v>746</v>
      </c>
      <c r="D38" s="68">
        <v>12</v>
      </c>
      <c r="E38" s="68">
        <v>1</v>
      </c>
      <c r="F38" s="68">
        <v>2003</v>
      </c>
      <c r="G38" s="68" t="s">
        <v>200</v>
      </c>
      <c r="H38" s="68">
        <v>10</v>
      </c>
      <c r="I38" s="68" t="s">
        <v>0</v>
      </c>
      <c r="J38" s="68" t="s">
        <v>201</v>
      </c>
      <c r="K38" s="4"/>
    </row>
    <row r="39" spans="1:11" s="288" customFormat="1" ht="18.75" customHeight="1">
      <c r="A39" s="80">
        <v>337</v>
      </c>
      <c r="B39" s="113" t="s">
        <v>216</v>
      </c>
      <c r="C39" s="300" t="s">
        <v>133</v>
      </c>
      <c r="D39" s="68">
        <v>1</v>
      </c>
      <c r="E39" s="68">
        <v>3</v>
      </c>
      <c r="F39" s="80">
        <v>2003</v>
      </c>
      <c r="G39" s="68" t="s">
        <v>200</v>
      </c>
      <c r="H39" s="68">
        <v>10</v>
      </c>
      <c r="I39" s="68" t="s">
        <v>0</v>
      </c>
      <c r="J39" s="68" t="s">
        <v>201</v>
      </c>
      <c r="K39" s="4"/>
    </row>
    <row r="40" spans="1:11" s="288" customFormat="1" ht="18.75" customHeight="1">
      <c r="A40" s="80">
        <v>381</v>
      </c>
      <c r="B40" s="67" t="s">
        <v>559</v>
      </c>
      <c r="C40" s="300" t="s">
        <v>126</v>
      </c>
      <c r="D40" s="68">
        <v>23</v>
      </c>
      <c r="E40" s="68">
        <v>8</v>
      </c>
      <c r="F40" s="68">
        <v>2003</v>
      </c>
      <c r="G40" s="68" t="s">
        <v>108</v>
      </c>
      <c r="H40" s="68">
        <v>10</v>
      </c>
      <c r="I40" s="68" t="s">
        <v>0</v>
      </c>
      <c r="J40" s="4" t="s">
        <v>109</v>
      </c>
      <c r="K40" s="4"/>
    </row>
    <row r="41" spans="1:11" s="288" customFormat="1" ht="18.75" customHeight="1">
      <c r="A41" s="80">
        <v>382</v>
      </c>
      <c r="B41" s="67" t="s">
        <v>1239</v>
      </c>
      <c r="C41" s="300" t="s">
        <v>1240</v>
      </c>
      <c r="D41" s="68">
        <v>19</v>
      </c>
      <c r="E41" s="68">
        <v>7</v>
      </c>
      <c r="F41" s="68">
        <v>2003</v>
      </c>
      <c r="G41" s="69" t="s">
        <v>475</v>
      </c>
      <c r="H41" s="68">
        <v>10</v>
      </c>
      <c r="I41" s="68" t="s">
        <v>0</v>
      </c>
      <c r="J41" s="4" t="s">
        <v>109</v>
      </c>
      <c r="K41" s="4"/>
    </row>
    <row r="42" spans="1:11" s="288" customFormat="1" ht="18.75" customHeight="1">
      <c r="A42" s="80">
        <v>383</v>
      </c>
      <c r="B42" s="67" t="s">
        <v>1333</v>
      </c>
      <c r="C42" s="300" t="s">
        <v>1331</v>
      </c>
      <c r="D42" s="68">
        <v>25</v>
      </c>
      <c r="E42" s="68">
        <v>4</v>
      </c>
      <c r="F42" s="68">
        <v>2003</v>
      </c>
      <c r="G42" s="68" t="s">
        <v>108</v>
      </c>
      <c r="H42" s="68">
        <v>10</v>
      </c>
      <c r="I42" s="68" t="s">
        <v>0</v>
      </c>
      <c r="J42" s="4" t="s">
        <v>109</v>
      </c>
      <c r="K42" s="4"/>
    </row>
    <row r="43" spans="1:11" s="288" customFormat="1" ht="18.75" customHeight="1">
      <c r="A43" s="80">
        <v>384</v>
      </c>
      <c r="B43" s="67" t="s">
        <v>1236</v>
      </c>
      <c r="C43" s="300" t="s">
        <v>1237</v>
      </c>
      <c r="D43" s="68">
        <v>14</v>
      </c>
      <c r="E43" s="68">
        <v>5</v>
      </c>
      <c r="F43" s="68">
        <v>2003</v>
      </c>
      <c r="G43" s="68" t="s">
        <v>108</v>
      </c>
      <c r="H43" s="68">
        <v>10</v>
      </c>
      <c r="I43" s="68" t="s">
        <v>0</v>
      </c>
      <c r="J43" s="4" t="s">
        <v>109</v>
      </c>
      <c r="K43" s="4"/>
    </row>
    <row r="44" spans="1:11" s="288" customFormat="1" ht="18.75" customHeight="1">
      <c r="A44" s="80">
        <v>385</v>
      </c>
      <c r="B44" s="67" t="s">
        <v>1303</v>
      </c>
      <c r="C44" s="300" t="s">
        <v>1301</v>
      </c>
      <c r="D44" s="68">
        <v>17</v>
      </c>
      <c r="E44" s="68">
        <v>10</v>
      </c>
      <c r="F44" s="68">
        <v>2003</v>
      </c>
      <c r="G44" s="69" t="s">
        <v>475</v>
      </c>
      <c r="H44" s="68">
        <v>10</v>
      </c>
      <c r="I44" s="68" t="s">
        <v>0</v>
      </c>
      <c r="J44" s="4" t="s">
        <v>109</v>
      </c>
      <c r="K44" s="4"/>
    </row>
    <row r="45" spans="1:11" s="288" customFormat="1" ht="18.75" customHeight="1">
      <c r="A45" s="80">
        <v>418</v>
      </c>
      <c r="B45" s="127" t="s">
        <v>1184</v>
      </c>
      <c r="C45" s="300" t="s">
        <v>80</v>
      </c>
      <c r="D45" s="80">
        <v>30</v>
      </c>
      <c r="E45" s="7">
        <v>4</v>
      </c>
      <c r="F45" s="7">
        <v>2003</v>
      </c>
      <c r="G45" s="69" t="s">
        <v>1185</v>
      </c>
      <c r="H45" s="69">
        <v>10</v>
      </c>
      <c r="I45" s="68" t="s">
        <v>0</v>
      </c>
      <c r="J45" s="68" t="s">
        <v>148</v>
      </c>
      <c r="K45" s="4"/>
    </row>
    <row r="46" spans="1:11" s="288" customFormat="1" ht="18.75" customHeight="1">
      <c r="A46" s="80">
        <v>419</v>
      </c>
      <c r="B46" s="107" t="s">
        <v>383</v>
      </c>
      <c r="C46" s="300" t="s">
        <v>264</v>
      </c>
      <c r="D46" s="80">
        <v>21</v>
      </c>
      <c r="E46" s="7">
        <v>6</v>
      </c>
      <c r="F46" s="7">
        <v>2003</v>
      </c>
      <c r="G46" s="69" t="s">
        <v>113</v>
      </c>
      <c r="H46" s="69">
        <v>10</v>
      </c>
      <c r="I46" s="68" t="s">
        <v>0</v>
      </c>
      <c r="J46" s="68" t="s">
        <v>148</v>
      </c>
      <c r="K46" s="4"/>
    </row>
    <row r="47" spans="1:11" s="288" customFormat="1" ht="18.75" customHeight="1">
      <c r="A47" s="80">
        <v>448</v>
      </c>
      <c r="B47" s="290" t="s">
        <v>1194</v>
      </c>
      <c r="C47" s="294" t="s">
        <v>107</v>
      </c>
      <c r="D47" s="146" t="s">
        <v>1195</v>
      </c>
      <c r="E47" s="146" t="s">
        <v>265</v>
      </c>
      <c r="F47" s="7">
        <v>2003</v>
      </c>
      <c r="G47" s="103" t="s">
        <v>653</v>
      </c>
      <c r="H47" s="6">
        <v>10</v>
      </c>
      <c r="I47" s="68" t="s">
        <v>0</v>
      </c>
      <c r="J47" s="4" t="s">
        <v>193</v>
      </c>
      <c r="K47" s="4"/>
    </row>
    <row r="48" spans="1:11" s="288" customFormat="1" ht="18.75" customHeight="1">
      <c r="A48" s="80">
        <v>449</v>
      </c>
      <c r="B48" s="290" t="s">
        <v>488</v>
      </c>
      <c r="C48" s="294" t="s">
        <v>396</v>
      </c>
      <c r="D48" s="146" t="s">
        <v>208</v>
      </c>
      <c r="E48" s="146" t="s">
        <v>429</v>
      </c>
      <c r="F48" s="7">
        <v>2003</v>
      </c>
      <c r="G48" s="6" t="s">
        <v>85</v>
      </c>
      <c r="H48" s="6">
        <v>10</v>
      </c>
      <c r="I48" s="68" t="s">
        <v>0</v>
      </c>
      <c r="J48" s="4" t="s">
        <v>193</v>
      </c>
      <c r="K48" s="4"/>
    </row>
    <row r="49" spans="1:11" s="288" customFormat="1" ht="18.75" customHeight="1">
      <c r="A49" s="80">
        <v>450</v>
      </c>
      <c r="B49" s="290" t="s">
        <v>1314</v>
      </c>
      <c r="C49" s="294" t="s">
        <v>284</v>
      </c>
      <c r="D49" s="146" t="s">
        <v>172</v>
      </c>
      <c r="E49" s="146" t="s">
        <v>102</v>
      </c>
      <c r="F49" s="7">
        <v>2003</v>
      </c>
      <c r="G49" s="6" t="s">
        <v>113</v>
      </c>
      <c r="H49" s="6">
        <v>10</v>
      </c>
      <c r="I49" s="68" t="s">
        <v>0</v>
      </c>
      <c r="J49" s="4" t="s">
        <v>193</v>
      </c>
      <c r="K49" s="4"/>
    </row>
    <row r="50" spans="1:11" s="288" customFormat="1" ht="18.75" customHeight="1">
      <c r="A50" s="80">
        <v>451</v>
      </c>
      <c r="B50" s="290" t="s">
        <v>1330</v>
      </c>
      <c r="C50" s="294" t="s">
        <v>1331</v>
      </c>
      <c r="D50" s="146" t="s">
        <v>91</v>
      </c>
      <c r="E50" s="146" t="s">
        <v>393</v>
      </c>
      <c r="F50" s="7">
        <v>2003</v>
      </c>
      <c r="G50" s="103" t="s">
        <v>653</v>
      </c>
      <c r="H50" s="6">
        <v>10</v>
      </c>
      <c r="I50" s="68" t="s">
        <v>0</v>
      </c>
      <c r="J50" s="4" t="s">
        <v>193</v>
      </c>
      <c r="K50" s="4"/>
    </row>
    <row r="51" spans="1:11" s="288" customFormat="1" ht="18.75" customHeight="1">
      <c r="A51" s="80">
        <v>555</v>
      </c>
      <c r="B51" s="178" t="s">
        <v>1228</v>
      </c>
      <c r="C51" s="301" t="s">
        <v>1229</v>
      </c>
      <c r="D51" s="69">
        <v>13</v>
      </c>
      <c r="E51" s="69">
        <v>12</v>
      </c>
      <c r="F51" s="69">
        <v>2003</v>
      </c>
      <c r="G51" s="69" t="s">
        <v>113</v>
      </c>
      <c r="H51" s="69">
        <v>10</v>
      </c>
      <c r="I51" s="68" t="s">
        <v>0</v>
      </c>
      <c r="J51" s="69" t="s">
        <v>143</v>
      </c>
      <c r="K51" s="69"/>
    </row>
    <row r="52" spans="1:11" s="289" customFormat="1" ht="18.75" customHeight="1">
      <c r="A52" s="80">
        <v>556</v>
      </c>
      <c r="B52" s="178" t="s">
        <v>1231</v>
      </c>
      <c r="C52" s="301" t="s">
        <v>396</v>
      </c>
      <c r="D52" s="69">
        <v>19</v>
      </c>
      <c r="E52" s="69">
        <v>7</v>
      </c>
      <c r="F52" s="69">
        <v>2003</v>
      </c>
      <c r="G52" s="69" t="s">
        <v>113</v>
      </c>
      <c r="H52" s="69">
        <v>10</v>
      </c>
      <c r="I52" s="68" t="s">
        <v>0</v>
      </c>
      <c r="J52" s="69" t="s">
        <v>143</v>
      </c>
      <c r="K52" s="69"/>
    </row>
    <row r="53" spans="1:11" s="289" customFormat="1" ht="18.75" customHeight="1">
      <c r="A53" s="80">
        <v>624</v>
      </c>
      <c r="B53" s="302" t="s">
        <v>1181</v>
      </c>
      <c r="C53" s="300" t="s">
        <v>74</v>
      </c>
      <c r="D53" s="68">
        <v>24</v>
      </c>
      <c r="E53" s="68">
        <v>4</v>
      </c>
      <c r="F53" s="68">
        <v>2001</v>
      </c>
      <c r="G53" s="81" t="s">
        <v>1182</v>
      </c>
      <c r="H53" s="80">
        <v>10</v>
      </c>
      <c r="I53" s="68" t="s">
        <v>0</v>
      </c>
      <c r="J53" s="80" t="s">
        <v>114</v>
      </c>
      <c r="K53" s="82"/>
    </row>
    <row r="54" spans="1:11" s="289" customFormat="1" ht="18.75" customHeight="1">
      <c r="A54" s="80">
        <v>625</v>
      </c>
      <c r="B54" s="302" t="s">
        <v>1001</v>
      </c>
      <c r="C54" s="300" t="s">
        <v>460</v>
      </c>
      <c r="D54" s="68">
        <v>13</v>
      </c>
      <c r="E54" s="68">
        <v>5</v>
      </c>
      <c r="F54" s="68">
        <v>2003</v>
      </c>
      <c r="G54" s="81" t="s">
        <v>1311</v>
      </c>
      <c r="H54" s="80">
        <v>10</v>
      </c>
      <c r="I54" s="68" t="s">
        <v>0</v>
      </c>
      <c r="J54" s="80" t="s">
        <v>114</v>
      </c>
      <c r="K54" s="82"/>
    </row>
    <row r="55" spans="1:11" s="289" customFormat="1" ht="18.75" customHeight="1">
      <c r="A55" s="80">
        <v>626</v>
      </c>
      <c r="B55" s="302" t="s">
        <v>1200</v>
      </c>
      <c r="C55" s="300" t="s">
        <v>368</v>
      </c>
      <c r="D55" s="68">
        <v>15</v>
      </c>
      <c r="E55" s="68">
        <v>9</v>
      </c>
      <c r="F55" s="68">
        <v>2003</v>
      </c>
      <c r="G55" s="81" t="s">
        <v>1201</v>
      </c>
      <c r="H55" s="80">
        <v>10</v>
      </c>
      <c r="I55" s="68" t="s">
        <v>0</v>
      </c>
      <c r="J55" s="80" t="s">
        <v>114</v>
      </c>
      <c r="K55" s="82"/>
    </row>
    <row r="56" spans="1:11" s="289" customFormat="1" ht="18.75" customHeight="1">
      <c r="A56" s="80">
        <v>627</v>
      </c>
      <c r="B56" s="302" t="s">
        <v>1258</v>
      </c>
      <c r="C56" s="300" t="s">
        <v>182</v>
      </c>
      <c r="D56" s="68">
        <v>1</v>
      </c>
      <c r="E56" s="68">
        <v>9</v>
      </c>
      <c r="F56" s="68">
        <v>2003</v>
      </c>
      <c r="G56" s="81" t="s">
        <v>85</v>
      </c>
      <c r="H56" s="80">
        <v>10</v>
      </c>
      <c r="I56" s="68" t="s">
        <v>0</v>
      </c>
      <c r="J56" s="80" t="s">
        <v>114</v>
      </c>
      <c r="K56" s="82"/>
    </row>
    <row r="57" spans="1:11" s="289" customFormat="1" ht="18.75" customHeight="1">
      <c r="A57" s="80">
        <v>628</v>
      </c>
      <c r="B57" s="302" t="s">
        <v>260</v>
      </c>
      <c r="C57" s="300" t="s">
        <v>295</v>
      </c>
      <c r="D57" s="68">
        <v>2</v>
      </c>
      <c r="E57" s="68">
        <v>10</v>
      </c>
      <c r="F57" s="68">
        <v>2003</v>
      </c>
      <c r="G57" s="81" t="s">
        <v>1328</v>
      </c>
      <c r="H57" s="80">
        <v>10</v>
      </c>
      <c r="I57" s="68" t="s">
        <v>0</v>
      </c>
      <c r="J57" s="80" t="s">
        <v>114</v>
      </c>
      <c r="K57" s="82"/>
    </row>
    <row r="58" spans="1:11" s="289" customFormat="1" ht="18.75" customHeight="1">
      <c r="A58" s="80">
        <v>645</v>
      </c>
      <c r="B58" s="290" t="s">
        <v>1242</v>
      </c>
      <c r="C58" s="294" t="s">
        <v>163</v>
      </c>
      <c r="D58" s="7">
        <v>13</v>
      </c>
      <c r="E58" s="7">
        <v>9</v>
      </c>
      <c r="F58" s="7">
        <v>2003</v>
      </c>
      <c r="G58" s="6" t="s">
        <v>85</v>
      </c>
      <c r="H58" s="6">
        <v>10</v>
      </c>
      <c r="I58" s="68" t="s">
        <v>0</v>
      </c>
      <c r="J58" s="4" t="s">
        <v>86</v>
      </c>
      <c r="K58" s="4"/>
    </row>
    <row r="59" spans="1:11" s="289" customFormat="1" ht="18.75" customHeight="1">
      <c r="A59" s="80">
        <v>646</v>
      </c>
      <c r="B59" s="290" t="s">
        <v>1340</v>
      </c>
      <c r="C59" s="294" t="s">
        <v>1178</v>
      </c>
      <c r="D59" s="7">
        <v>29</v>
      </c>
      <c r="E59" s="7">
        <v>7</v>
      </c>
      <c r="F59" s="7">
        <v>2003</v>
      </c>
      <c r="G59" s="6" t="s">
        <v>85</v>
      </c>
      <c r="H59" s="6">
        <v>10</v>
      </c>
      <c r="I59" s="68" t="s">
        <v>0</v>
      </c>
      <c r="J59" s="4" t="s">
        <v>86</v>
      </c>
      <c r="K59" s="4"/>
    </row>
    <row r="60" spans="1:11" s="289" customFormat="1" ht="18.75" customHeight="1">
      <c r="A60" s="80">
        <v>647</v>
      </c>
      <c r="B60" s="290" t="s">
        <v>930</v>
      </c>
      <c r="C60" s="295" t="s">
        <v>199</v>
      </c>
      <c r="D60" s="7">
        <v>26</v>
      </c>
      <c r="E60" s="7">
        <v>8</v>
      </c>
      <c r="F60" s="7">
        <v>2003</v>
      </c>
      <c r="G60" s="104" t="s">
        <v>85</v>
      </c>
      <c r="H60" s="6">
        <v>10</v>
      </c>
      <c r="I60" s="68" t="s">
        <v>0</v>
      </c>
      <c r="J60" s="4" t="s">
        <v>86</v>
      </c>
      <c r="K60" s="4"/>
    </row>
    <row r="61" spans="1:11" s="289" customFormat="1" ht="18.75" customHeight="1">
      <c r="A61" s="80">
        <v>673</v>
      </c>
      <c r="B61" s="113" t="s">
        <v>1256</v>
      </c>
      <c r="C61" s="286" t="s">
        <v>918</v>
      </c>
      <c r="D61" s="85">
        <v>13</v>
      </c>
      <c r="E61" s="80">
        <v>2</v>
      </c>
      <c r="F61" s="68">
        <v>2003</v>
      </c>
      <c r="G61" s="81" t="s">
        <v>81</v>
      </c>
      <c r="H61" s="80">
        <v>10</v>
      </c>
      <c r="I61" s="68" t="s">
        <v>0</v>
      </c>
      <c r="J61" s="80" t="s">
        <v>82</v>
      </c>
      <c r="K61" s="4"/>
    </row>
    <row r="62" spans="1:11" s="289" customFormat="1" ht="18.75" customHeight="1">
      <c r="A62" s="80">
        <v>674</v>
      </c>
      <c r="B62" s="113" t="s">
        <v>1216</v>
      </c>
      <c r="C62" s="286" t="s">
        <v>153</v>
      </c>
      <c r="D62" s="85">
        <v>24</v>
      </c>
      <c r="E62" s="80">
        <v>1</v>
      </c>
      <c r="F62" s="68">
        <v>2003</v>
      </c>
      <c r="G62" s="81" t="s">
        <v>81</v>
      </c>
      <c r="H62" s="80">
        <v>10</v>
      </c>
      <c r="I62" s="68" t="s">
        <v>0</v>
      </c>
      <c r="J62" s="80" t="s">
        <v>82</v>
      </c>
      <c r="K62" s="4"/>
    </row>
    <row r="63" spans="1:11" s="289" customFormat="1" ht="18.75" customHeight="1">
      <c r="A63" s="80">
        <v>675</v>
      </c>
      <c r="B63" s="113" t="s">
        <v>590</v>
      </c>
      <c r="C63" s="300" t="s">
        <v>177</v>
      </c>
      <c r="D63" s="84">
        <v>10</v>
      </c>
      <c r="E63" s="80">
        <v>7</v>
      </c>
      <c r="F63" s="68">
        <v>2003</v>
      </c>
      <c r="G63" s="81" t="s">
        <v>81</v>
      </c>
      <c r="H63" s="80">
        <v>10</v>
      </c>
      <c r="I63" s="68" t="s">
        <v>0</v>
      </c>
      <c r="J63" s="80" t="s">
        <v>82</v>
      </c>
      <c r="K63" s="4"/>
    </row>
    <row r="64" spans="1:11" s="289" customFormat="1" ht="18.75" customHeight="1">
      <c r="A64" s="80">
        <v>676</v>
      </c>
      <c r="B64" s="113" t="s">
        <v>1300</v>
      </c>
      <c r="C64" s="300" t="s">
        <v>1301</v>
      </c>
      <c r="D64" s="84">
        <v>25</v>
      </c>
      <c r="E64" s="80">
        <v>8</v>
      </c>
      <c r="F64" s="68">
        <v>2003</v>
      </c>
      <c r="G64" s="81" t="s">
        <v>81</v>
      </c>
      <c r="H64" s="80">
        <v>10</v>
      </c>
      <c r="I64" s="68" t="s">
        <v>0</v>
      </c>
      <c r="J64" s="80" t="s">
        <v>82</v>
      </c>
      <c r="K64" s="4"/>
    </row>
    <row r="65" spans="1:11" s="289" customFormat="1" ht="18.75" customHeight="1">
      <c r="A65" s="80">
        <v>677</v>
      </c>
      <c r="B65" s="113" t="s">
        <v>351</v>
      </c>
      <c r="C65" s="300" t="s">
        <v>163</v>
      </c>
      <c r="D65" s="84">
        <v>15</v>
      </c>
      <c r="E65" s="80">
        <v>11</v>
      </c>
      <c r="F65" s="68">
        <v>2003</v>
      </c>
      <c r="G65" s="81" t="s">
        <v>81</v>
      </c>
      <c r="H65" s="80">
        <v>10</v>
      </c>
      <c r="I65" s="68" t="s">
        <v>0</v>
      </c>
      <c r="J65" s="80" t="s">
        <v>82</v>
      </c>
      <c r="K65" s="4"/>
    </row>
    <row r="66" spans="1:11" s="289" customFormat="1" ht="18.75" customHeight="1">
      <c r="A66" s="80">
        <v>678</v>
      </c>
      <c r="B66" s="113" t="s">
        <v>1336</v>
      </c>
      <c r="C66" s="300" t="s">
        <v>319</v>
      </c>
      <c r="D66" s="84">
        <v>22</v>
      </c>
      <c r="E66" s="80">
        <v>2</v>
      </c>
      <c r="F66" s="68">
        <v>2003</v>
      </c>
      <c r="G66" s="81" t="s">
        <v>81</v>
      </c>
      <c r="H66" s="80">
        <v>10</v>
      </c>
      <c r="I66" s="68" t="s">
        <v>0</v>
      </c>
      <c r="J66" s="80" t="s">
        <v>82</v>
      </c>
      <c r="K66" s="4"/>
    </row>
    <row r="67" spans="1:11" s="289" customFormat="1" ht="18.75" customHeight="1">
      <c r="A67" s="80">
        <v>759</v>
      </c>
      <c r="B67" s="113" t="s">
        <v>1234</v>
      </c>
      <c r="C67" s="286" t="s">
        <v>881</v>
      </c>
      <c r="D67" s="252">
        <v>18</v>
      </c>
      <c r="E67" s="252" t="s">
        <v>102</v>
      </c>
      <c r="F67" s="252" t="s">
        <v>92</v>
      </c>
      <c r="G67" s="68" t="s">
        <v>1179</v>
      </c>
      <c r="H67" s="68">
        <v>10</v>
      </c>
      <c r="I67" s="68" t="s">
        <v>0</v>
      </c>
      <c r="J67" s="4" t="s">
        <v>824</v>
      </c>
      <c r="K67" s="4"/>
    </row>
    <row r="68" spans="1:11" s="289" customFormat="1" ht="18.75" customHeight="1">
      <c r="A68" s="80">
        <v>760</v>
      </c>
      <c r="B68" s="113" t="s">
        <v>1234</v>
      </c>
      <c r="C68" s="286" t="s">
        <v>1253</v>
      </c>
      <c r="D68" s="252" t="s">
        <v>164</v>
      </c>
      <c r="E68" s="252" t="s">
        <v>265</v>
      </c>
      <c r="F68" s="252" t="s">
        <v>92</v>
      </c>
      <c r="G68" s="68" t="s">
        <v>1179</v>
      </c>
      <c r="H68" s="68">
        <v>10</v>
      </c>
      <c r="I68" s="68" t="s">
        <v>0</v>
      </c>
      <c r="J68" s="4" t="s">
        <v>824</v>
      </c>
      <c r="K68" s="4"/>
    </row>
    <row r="69" spans="1:11" s="289" customFormat="1" ht="18.75" customHeight="1">
      <c r="A69" s="80">
        <v>768</v>
      </c>
      <c r="B69" s="113" t="s">
        <v>1189</v>
      </c>
      <c r="C69" s="300" t="s">
        <v>508</v>
      </c>
      <c r="D69" s="68">
        <v>4</v>
      </c>
      <c r="E69" s="68">
        <v>1</v>
      </c>
      <c r="F69" s="68">
        <v>2003</v>
      </c>
      <c r="G69" s="68" t="s">
        <v>1098</v>
      </c>
      <c r="H69" s="323">
        <v>10</v>
      </c>
      <c r="I69" s="68" t="s">
        <v>0</v>
      </c>
      <c r="J69" s="323" t="s">
        <v>271</v>
      </c>
      <c r="K69" s="291"/>
    </row>
    <row r="70" spans="1:11" s="289" customFormat="1" ht="18.75" customHeight="1">
      <c r="A70" s="80">
        <v>769</v>
      </c>
      <c r="B70" s="113" t="s">
        <v>1208</v>
      </c>
      <c r="C70" s="300" t="s">
        <v>1209</v>
      </c>
      <c r="D70" s="68">
        <v>20</v>
      </c>
      <c r="E70" s="68">
        <v>10</v>
      </c>
      <c r="F70" s="68">
        <v>2003</v>
      </c>
      <c r="G70" s="68" t="s">
        <v>1098</v>
      </c>
      <c r="H70" s="323">
        <v>10</v>
      </c>
      <c r="I70" s="68" t="s">
        <v>0</v>
      </c>
      <c r="J70" s="323" t="s">
        <v>271</v>
      </c>
      <c r="K70" s="291"/>
    </row>
    <row r="71" spans="1:11" s="289" customFormat="1" ht="18.75" customHeight="1">
      <c r="A71" s="80">
        <v>770</v>
      </c>
      <c r="B71" s="113" t="s">
        <v>383</v>
      </c>
      <c r="C71" s="300" t="s">
        <v>690</v>
      </c>
      <c r="D71" s="68">
        <v>8</v>
      </c>
      <c r="E71" s="68">
        <v>6</v>
      </c>
      <c r="F71" s="68">
        <v>2003</v>
      </c>
      <c r="G71" s="68" t="s">
        <v>344</v>
      </c>
      <c r="H71" s="323">
        <v>10</v>
      </c>
      <c r="I71" s="68" t="s">
        <v>0</v>
      </c>
      <c r="J71" s="323" t="s">
        <v>271</v>
      </c>
      <c r="K71" s="291"/>
    </row>
    <row r="72" spans="1:11" s="289" customFormat="1" ht="18.75" customHeight="1">
      <c r="A72" s="80">
        <v>771</v>
      </c>
      <c r="B72" s="113" t="s">
        <v>983</v>
      </c>
      <c r="C72" s="300" t="s">
        <v>878</v>
      </c>
      <c r="D72" s="68">
        <v>24</v>
      </c>
      <c r="E72" s="68">
        <v>2</v>
      </c>
      <c r="F72" s="68">
        <v>2003</v>
      </c>
      <c r="G72" s="68" t="s">
        <v>1085</v>
      </c>
      <c r="H72" s="323">
        <v>10</v>
      </c>
      <c r="I72" s="68" t="s">
        <v>0</v>
      </c>
      <c r="J72" s="323" t="s">
        <v>271</v>
      </c>
      <c r="K72" s="291"/>
    </row>
    <row r="73" spans="1:11" s="289" customFormat="1" ht="18.75" customHeight="1">
      <c r="A73" s="80">
        <v>772</v>
      </c>
      <c r="B73" s="113" t="s">
        <v>1214</v>
      </c>
      <c r="C73" s="300" t="s">
        <v>377</v>
      </c>
      <c r="D73" s="68">
        <v>10</v>
      </c>
      <c r="E73" s="68">
        <v>11</v>
      </c>
      <c r="F73" s="68">
        <v>2003</v>
      </c>
      <c r="G73" s="68" t="s">
        <v>519</v>
      </c>
      <c r="H73" s="323">
        <v>10</v>
      </c>
      <c r="I73" s="68" t="s">
        <v>0</v>
      </c>
      <c r="J73" s="323" t="s">
        <v>271</v>
      </c>
      <c r="K73" s="291"/>
    </row>
    <row r="74" spans="1:11" s="289" customFormat="1" ht="18.75" customHeight="1">
      <c r="A74" s="80">
        <v>773</v>
      </c>
      <c r="B74" s="113" t="s">
        <v>933</v>
      </c>
      <c r="C74" s="300" t="s">
        <v>482</v>
      </c>
      <c r="D74" s="68">
        <v>26</v>
      </c>
      <c r="E74" s="68">
        <v>6</v>
      </c>
      <c r="F74" s="68">
        <v>2003</v>
      </c>
      <c r="G74" s="68" t="s">
        <v>1098</v>
      </c>
      <c r="H74" s="323">
        <v>10</v>
      </c>
      <c r="I74" s="68" t="s">
        <v>0</v>
      </c>
      <c r="J74" s="323" t="s">
        <v>271</v>
      </c>
      <c r="K74" s="291"/>
    </row>
    <row r="75" spans="1:11" s="289" customFormat="1" ht="18.75" customHeight="1">
      <c r="A75" s="80">
        <v>875</v>
      </c>
      <c r="B75" s="329" t="s">
        <v>1290</v>
      </c>
      <c r="C75" s="301" t="s">
        <v>1291</v>
      </c>
      <c r="D75" s="104" t="s">
        <v>172</v>
      </c>
      <c r="E75" s="80">
        <v>12</v>
      </c>
      <c r="F75" s="80">
        <v>2003</v>
      </c>
      <c r="G75" s="80" t="s">
        <v>378</v>
      </c>
      <c r="H75" s="68">
        <v>10</v>
      </c>
      <c r="I75" s="309" t="s">
        <v>0</v>
      </c>
      <c r="J75" s="80" t="s">
        <v>258</v>
      </c>
      <c r="K75" s="287"/>
    </row>
    <row r="76" spans="1:11" s="289" customFormat="1" ht="18.75" customHeight="1">
      <c r="A76" s="80">
        <v>876</v>
      </c>
      <c r="B76" s="329" t="s">
        <v>1284</v>
      </c>
      <c r="C76" s="301" t="s">
        <v>1285</v>
      </c>
      <c r="D76" s="104" t="s">
        <v>466</v>
      </c>
      <c r="E76" s="80">
        <v>10</v>
      </c>
      <c r="F76" s="80">
        <v>2003</v>
      </c>
      <c r="G76" s="80" t="s">
        <v>378</v>
      </c>
      <c r="H76" s="68">
        <v>10</v>
      </c>
      <c r="I76" s="309" t="s">
        <v>0</v>
      </c>
      <c r="J76" s="80" t="s">
        <v>258</v>
      </c>
      <c r="K76" s="287"/>
    </row>
    <row r="77" spans="1:11" s="289" customFormat="1" ht="18.75" customHeight="1">
      <c r="A77" s="80">
        <v>877</v>
      </c>
      <c r="B77" s="112" t="s">
        <v>1267</v>
      </c>
      <c r="C77" s="286" t="s">
        <v>1268</v>
      </c>
      <c r="D77" s="80">
        <v>5</v>
      </c>
      <c r="E77" s="80">
        <v>2</v>
      </c>
      <c r="F77" s="80">
        <v>2003</v>
      </c>
      <c r="G77" s="80" t="s">
        <v>1269</v>
      </c>
      <c r="H77" s="68">
        <v>10</v>
      </c>
      <c r="I77" s="309" t="s">
        <v>0</v>
      </c>
      <c r="J77" s="80" t="s">
        <v>258</v>
      </c>
      <c r="K77" s="287"/>
    </row>
    <row r="78" spans="1:11" s="289" customFormat="1" ht="18.75" customHeight="1">
      <c r="A78" s="80">
        <v>878</v>
      </c>
      <c r="B78" s="112" t="s">
        <v>1271</v>
      </c>
      <c r="C78" s="286" t="s">
        <v>1272</v>
      </c>
      <c r="D78" s="80">
        <v>18</v>
      </c>
      <c r="E78" s="80">
        <v>4</v>
      </c>
      <c r="F78" s="80">
        <v>2003</v>
      </c>
      <c r="G78" s="80" t="s">
        <v>1273</v>
      </c>
      <c r="H78" s="68">
        <v>10</v>
      </c>
      <c r="I78" s="309" t="s">
        <v>0</v>
      </c>
      <c r="J78" s="80" t="s">
        <v>258</v>
      </c>
      <c r="K78" s="287"/>
    </row>
    <row r="79" spans="1:11" s="289" customFormat="1" ht="18.75" customHeight="1">
      <c r="A79" s="80">
        <v>80</v>
      </c>
      <c r="B79" s="290" t="s">
        <v>645</v>
      </c>
      <c r="C79" s="294" t="s">
        <v>646</v>
      </c>
      <c r="D79" s="103">
        <v>25</v>
      </c>
      <c r="E79" s="103">
        <v>1</v>
      </c>
      <c r="F79" s="103">
        <v>2003</v>
      </c>
      <c r="G79" s="103" t="s">
        <v>75</v>
      </c>
      <c r="H79" s="103">
        <v>10</v>
      </c>
      <c r="I79" s="68" t="s">
        <v>5</v>
      </c>
      <c r="J79" s="103" t="s">
        <v>76</v>
      </c>
      <c r="K79" s="291"/>
    </row>
    <row r="80" spans="1:11" s="289" customFormat="1" ht="18.75" customHeight="1">
      <c r="A80" s="80">
        <v>81</v>
      </c>
      <c r="B80" s="290" t="s">
        <v>507</v>
      </c>
      <c r="C80" s="294" t="s">
        <v>508</v>
      </c>
      <c r="D80" s="103">
        <v>30</v>
      </c>
      <c r="E80" s="103">
        <v>4</v>
      </c>
      <c r="F80" s="103">
        <v>2003</v>
      </c>
      <c r="G80" s="103" t="s">
        <v>75</v>
      </c>
      <c r="H80" s="103">
        <v>10</v>
      </c>
      <c r="I80" s="68" t="s">
        <v>5</v>
      </c>
      <c r="J80" s="103" t="s">
        <v>76</v>
      </c>
      <c r="K80" s="291"/>
    </row>
    <row r="81" spans="1:11" s="289" customFormat="1" ht="18.75" customHeight="1">
      <c r="A81" s="80">
        <v>82</v>
      </c>
      <c r="B81" s="290" t="s">
        <v>578</v>
      </c>
      <c r="C81" s="294" t="s">
        <v>579</v>
      </c>
      <c r="D81" s="103">
        <v>21</v>
      </c>
      <c r="E81" s="103">
        <v>2</v>
      </c>
      <c r="F81" s="103">
        <v>2003</v>
      </c>
      <c r="G81" s="103" t="s">
        <v>75</v>
      </c>
      <c r="H81" s="103">
        <v>10</v>
      </c>
      <c r="I81" s="68" t="s">
        <v>5</v>
      </c>
      <c r="J81" s="103" t="s">
        <v>76</v>
      </c>
      <c r="K81" s="291"/>
    </row>
    <row r="82" spans="1:11" s="289" customFormat="1" ht="18.75" customHeight="1">
      <c r="A82" s="80">
        <v>83</v>
      </c>
      <c r="B82" s="290" t="s">
        <v>346</v>
      </c>
      <c r="C82" s="294" t="s">
        <v>274</v>
      </c>
      <c r="D82" s="103">
        <v>25</v>
      </c>
      <c r="E82" s="103">
        <v>6</v>
      </c>
      <c r="F82" s="103">
        <v>2003</v>
      </c>
      <c r="G82" s="103" t="s">
        <v>75</v>
      </c>
      <c r="H82" s="103">
        <v>10</v>
      </c>
      <c r="I82" s="68" t="s">
        <v>5</v>
      </c>
      <c r="J82" s="103" t="s">
        <v>76</v>
      </c>
      <c r="K82" s="291"/>
    </row>
    <row r="83" spans="1:11" s="289" customFormat="1" ht="18.75" customHeight="1">
      <c r="A83" s="80">
        <v>84</v>
      </c>
      <c r="B83" s="290" t="s">
        <v>207</v>
      </c>
      <c r="C83" s="294" t="s">
        <v>572</v>
      </c>
      <c r="D83" s="103">
        <v>20</v>
      </c>
      <c r="E83" s="103">
        <v>9</v>
      </c>
      <c r="F83" s="103">
        <v>2003</v>
      </c>
      <c r="G83" s="103" t="s">
        <v>75</v>
      </c>
      <c r="H83" s="103">
        <v>10</v>
      </c>
      <c r="I83" s="68" t="s">
        <v>5</v>
      </c>
      <c r="J83" s="103" t="s">
        <v>76</v>
      </c>
      <c r="K83" s="291"/>
    </row>
    <row r="84" spans="1:11" s="289" customFormat="1" ht="18.75" customHeight="1">
      <c r="A84" s="80">
        <v>135</v>
      </c>
      <c r="B84" s="67" t="s">
        <v>517</v>
      </c>
      <c r="C84" s="300" t="s">
        <v>518</v>
      </c>
      <c r="D84" s="68">
        <v>14</v>
      </c>
      <c r="E84" s="68">
        <v>8</v>
      </c>
      <c r="F84" s="68">
        <v>2003</v>
      </c>
      <c r="G84" s="68" t="s">
        <v>519</v>
      </c>
      <c r="H84" s="68">
        <v>10</v>
      </c>
      <c r="I84" s="68" t="s">
        <v>5</v>
      </c>
      <c r="J84" s="4" t="s">
        <v>123</v>
      </c>
      <c r="K84" s="4"/>
    </row>
    <row r="85" spans="1:11" s="289" customFormat="1" ht="18.75" customHeight="1">
      <c r="A85" s="80">
        <v>136</v>
      </c>
      <c r="B85" s="67" t="s">
        <v>632</v>
      </c>
      <c r="C85" s="300" t="s">
        <v>439</v>
      </c>
      <c r="D85" s="68">
        <v>24</v>
      </c>
      <c r="E85" s="68">
        <v>2</v>
      </c>
      <c r="F85" s="68">
        <v>2003</v>
      </c>
      <c r="G85" s="68" t="s">
        <v>113</v>
      </c>
      <c r="H85" s="68">
        <v>10</v>
      </c>
      <c r="I85" s="68" t="s">
        <v>5</v>
      </c>
      <c r="J85" s="4" t="s">
        <v>123</v>
      </c>
      <c r="K85" s="4"/>
    </row>
    <row r="86" spans="1:11" s="289" customFormat="1" ht="18.75" customHeight="1">
      <c r="A86" s="80">
        <v>214</v>
      </c>
      <c r="B86" s="112" t="s">
        <v>494</v>
      </c>
      <c r="C86" s="312" t="s">
        <v>80</v>
      </c>
      <c r="D86" s="251" t="s">
        <v>225</v>
      </c>
      <c r="E86" s="69">
        <v>3</v>
      </c>
      <c r="F86" s="69">
        <v>2003</v>
      </c>
      <c r="G86" s="69" t="s">
        <v>85</v>
      </c>
      <c r="H86" s="69">
        <v>10</v>
      </c>
      <c r="I86" s="68" t="s">
        <v>5</v>
      </c>
      <c r="J86" s="69" t="s">
        <v>98</v>
      </c>
      <c r="K86" s="69"/>
    </row>
    <row r="87" spans="1:11" s="289" customFormat="1" ht="18.75" customHeight="1">
      <c r="A87" s="80">
        <v>215</v>
      </c>
      <c r="B87" s="112" t="s">
        <v>491</v>
      </c>
      <c r="C87" s="312" t="s">
        <v>80</v>
      </c>
      <c r="D87" s="251" t="s">
        <v>265</v>
      </c>
      <c r="E87" s="69">
        <v>5</v>
      </c>
      <c r="F87" s="69">
        <v>2003</v>
      </c>
      <c r="G87" s="69" t="s">
        <v>85</v>
      </c>
      <c r="H87" s="69">
        <v>10</v>
      </c>
      <c r="I87" s="68" t="s">
        <v>5</v>
      </c>
      <c r="J87" s="69" t="s">
        <v>98</v>
      </c>
      <c r="K87" s="69"/>
    </row>
    <row r="88" spans="1:11" s="289" customFormat="1" ht="18.75" customHeight="1">
      <c r="A88" s="80">
        <v>216</v>
      </c>
      <c r="B88" s="112" t="s">
        <v>551</v>
      </c>
      <c r="C88" s="312" t="s">
        <v>374</v>
      </c>
      <c r="D88" s="251" t="s">
        <v>245</v>
      </c>
      <c r="E88" s="69">
        <v>8</v>
      </c>
      <c r="F88" s="69">
        <v>2003</v>
      </c>
      <c r="G88" s="69" t="s">
        <v>85</v>
      </c>
      <c r="H88" s="69">
        <v>10</v>
      </c>
      <c r="I88" s="68" t="s">
        <v>5</v>
      </c>
      <c r="J88" s="69" t="s">
        <v>98</v>
      </c>
      <c r="K88" s="69"/>
    </row>
    <row r="89" spans="1:11" s="289" customFormat="1" ht="18.75" customHeight="1">
      <c r="A89" s="80">
        <v>217</v>
      </c>
      <c r="B89" s="112" t="s">
        <v>576</v>
      </c>
      <c r="C89" s="312" t="s">
        <v>381</v>
      </c>
      <c r="D89" s="251" t="s">
        <v>553</v>
      </c>
      <c r="E89" s="69">
        <v>1</v>
      </c>
      <c r="F89" s="69">
        <v>2003</v>
      </c>
      <c r="G89" s="69" t="s">
        <v>85</v>
      </c>
      <c r="H89" s="69">
        <v>10</v>
      </c>
      <c r="I89" s="68" t="s">
        <v>5</v>
      </c>
      <c r="J89" s="69" t="s">
        <v>98</v>
      </c>
      <c r="K89" s="69"/>
    </row>
    <row r="90" spans="1:11" s="289" customFormat="1" ht="18.75" customHeight="1">
      <c r="A90" s="80">
        <v>218</v>
      </c>
      <c r="B90" s="112" t="s">
        <v>598</v>
      </c>
      <c r="C90" s="312" t="s">
        <v>599</v>
      </c>
      <c r="D90" s="251" t="s">
        <v>90</v>
      </c>
      <c r="E90" s="69">
        <v>3</v>
      </c>
      <c r="F90" s="69">
        <v>2003</v>
      </c>
      <c r="G90" s="69" t="s">
        <v>85</v>
      </c>
      <c r="H90" s="69">
        <v>10</v>
      </c>
      <c r="I90" s="68" t="s">
        <v>5</v>
      </c>
      <c r="J90" s="69" t="s">
        <v>98</v>
      </c>
      <c r="K90" s="69"/>
    </row>
    <row r="91" spans="1:11" s="289" customFormat="1" ht="18.75" customHeight="1">
      <c r="A91" s="80">
        <v>219</v>
      </c>
      <c r="B91" s="162" t="s">
        <v>609</v>
      </c>
      <c r="C91" s="312" t="s">
        <v>424</v>
      </c>
      <c r="D91" s="111" t="s">
        <v>245</v>
      </c>
      <c r="E91" s="69">
        <v>2</v>
      </c>
      <c r="F91" s="69">
        <v>2003</v>
      </c>
      <c r="G91" s="69" t="s">
        <v>85</v>
      </c>
      <c r="H91" s="69">
        <v>10</v>
      </c>
      <c r="I91" s="68" t="s">
        <v>5</v>
      </c>
      <c r="J91" s="69" t="s">
        <v>98</v>
      </c>
      <c r="K91" s="69"/>
    </row>
    <row r="92" spans="1:11" s="289" customFormat="1" ht="18.75" customHeight="1">
      <c r="A92" s="80">
        <v>220</v>
      </c>
      <c r="B92" s="162" t="s">
        <v>584</v>
      </c>
      <c r="C92" s="312" t="s">
        <v>585</v>
      </c>
      <c r="D92" s="111" t="s">
        <v>388</v>
      </c>
      <c r="E92" s="69">
        <v>11</v>
      </c>
      <c r="F92" s="69">
        <v>2003</v>
      </c>
      <c r="G92" s="69" t="s">
        <v>85</v>
      </c>
      <c r="H92" s="69">
        <v>10</v>
      </c>
      <c r="I92" s="68" t="s">
        <v>5</v>
      </c>
      <c r="J92" s="69" t="s">
        <v>98</v>
      </c>
      <c r="K92" s="69"/>
    </row>
    <row r="93" spans="1:11" s="289" customFormat="1" ht="18.75" customHeight="1">
      <c r="A93" s="80">
        <v>281</v>
      </c>
      <c r="B93" s="290" t="s">
        <v>641</v>
      </c>
      <c r="C93" s="295" t="s">
        <v>642</v>
      </c>
      <c r="D93" s="7">
        <v>13</v>
      </c>
      <c r="E93" s="7">
        <v>2</v>
      </c>
      <c r="F93" s="7">
        <v>2002</v>
      </c>
      <c r="G93" s="104" t="s">
        <v>643</v>
      </c>
      <c r="H93" s="6">
        <v>10</v>
      </c>
      <c r="I93" s="68" t="s">
        <v>5</v>
      </c>
      <c r="J93" s="4" t="s">
        <v>184</v>
      </c>
      <c r="K93" s="4"/>
    </row>
    <row r="94" spans="1:11" s="289" customFormat="1" ht="18.75" customHeight="1">
      <c r="A94" s="80">
        <v>342</v>
      </c>
      <c r="B94" s="113" t="s">
        <v>614</v>
      </c>
      <c r="C94" s="300" t="s">
        <v>427</v>
      </c>
      <c r="D94" s="68">
        <v>16</v>
      </c>
      <c r="E94" s="68">
        <v>4</v>
      </c>
      <c r="F94" s="68">
        <v>2003</v>
      </c>
      <c r="G94" s="68" t="s">
        <v>200</v>
      </c>
      <c r="H94" s="68">
        <v>10</v>
      </c>
      <c r="I94" s="68" t="s">
        <v>5</v>
      </c>
      <c r="J94" s="68" t="s">
        <v>201</v>
      </c>
      <c r="K94" s="4"/>
    </row>
    <row r="95" spans="1:11" s="289" customFormat="1" ht="18.75" customHeight="1">
      <c r="A95" s="80">
        <v>343</v>
      </c>
      <c r="B95" s="113" t="s">
        <v>587</v>
      </c>
      <c r="C95" s="300" t="s">
        <v>588</v>
      </c>
      <c r="D95" s="68">
        <v>5</v>
      </c>
      <c r="E95" s="68">
        <v>1</v>
      </c>
      <c r="F95" s="68">
        <v>2003</v>
      </c>
      <c r="G95" s="68" t="s">
        <v>200</v>
      </c>
      <c r="H95" s="68">
        <v>10</v>
      </c>
      <c r="I95" s="68" t="s">
        <v>5</v>
      </c>
      <c r="J95" s="68" t="s">
        <v>201</v>
      </c>
      <c r="K95" s="4"/>
    </row>
    <row r="96" spans="1:11" s="289" customFormat="1" ht="18.75" customHeight="1">
      <c r="A96" s="80">
        <v>344</v>
      </c>
      <c r="B96" s="113" t="s">
        <v>524</v>
      </c>
      <c r="C96" s="300" t="s">
        <v>525</v>
      </c>
      <c r="D96" s="68">
        <v>28</v>
      </c>
      <c r="E96" s="68">
        <v>4</v>
      </c>
      <c r="F96" s="68">
        <v>2003</v>
      </c>
      <c r="G96" s="68" t="s">
        <v>200</v>
      </c>
      <c r="H96" s="68">
        <v>10</v>
      </c>
      <c r="I96" s="68" t="s">
        <v>5</v>
      </c>
      <c r="J96" s="68" t="s">
        <v>201</v>
      </c>
      <c r="K96" s="4"/>
    </row>
    <row r="97" spans="1:11" s="289" customFormat="1" ht="18.75" customHeight="1">
      <c r="A97" s="80">
        <v>389</v>
      </c>
      <c r="B97" s="110" t="s">
        <v>619</v>
      </c>
      <c r="C97" s="300" t="s">
        <v>229</v>
      </c>
      <c r="D97" s="69">
        <v>1</v>
      </c>
      <c r="E97" s="69">
        <v>1</v>
      </c>
      <c r="F97" s="69">
        <v>2003</v>
      </c>
      <c r="G97" s="68" t="s">
        <v>108</v>
      </c>
      <c r="H97" s="69">
        <v>10</v>
      </c>
      <c r="I97" s="68" t="s">
        <v>5</v>
      </c>
      <c r="J97" s="4" t="s">
        <v>109</v>
      </c>
      <c r="K97" s="4"/>
    </row>
    <row r="98" spans="1:11" s="289" customFormat="1" ht="18.75" customHeight="1">
      <c r="A98" s="80">
        <v>390</v>
      </c>
      <c r="B98" s="67" t="s">
        <v>663</v>
      </c>
      <c r="C98" s="300" t="s">
        <v>319</v>
      </c>
      <c r="D98" s="68">
        <v>12</v>
      </c>
      <c r="E98" s="71" t="s">
        <v>205</v>
      </c>
      <c r="F98" s="68">
        <v>2003</v>
      </c>
      <c r="G98" s="68" t="s">
        <v>108</v>
      </c>
      <c r="H98" s="69">
        <v>10</v>
      </c>
      <c r="I98" s="68" t="s">
        <v>5</v>
      </c>
      <c r="J98" s="4" t="s">
        <v>109</v>
      </c>
      <c r="K98" s="4"/>
    </row>
    <row r="99" spans="1:11" s="288" customFormat="1" ht="18.75" customHeight="1">
      <c r="A99" s="80">
        <v>391</v>
      </c>
      <c r="B99" s="67" t="s">
        <v>665</v>
      </c>
      <c r="C99" s="300" t="s">
        <v>666</v>
      </c>
      <c r="D99" s="68">
        <v>25</v>
      </c>
      <c r="E99" s="71" t="s">
        <v>102</v>
      </c>
      <c r="F99" s="68">
        <v>2003</v>
      </c>
      <c r="G99" s="69" t="s">
        <v>475</v>
      </c>
      <c r="H99" s="69">
        <v>10</v>
      </c>
      <c r="I99" s="68" t="s">
        <v>5</v>
      </c>
      <c r="J99" s="4" t="s">
        <v>109</v>
      </c>
      <c r="K99" s="4"/>
    </row>
    <row r="100" spans="1:11" s="288" customFormat="1" ht="18.75" customHeight="1">
      <c r="A100" s="80">
        <v>392</v>
      </c>
      <c r="B100" s="67" t="s">
        <v>566</v>
      </c>
      <c r="C100" s="300" t="s">
        <v>146</v>
      </c>
      <c r="D100" s="68">
        <v>17</v>
      </c>
      <c r="E100" s="68">
        <v>10</v>
      </c>
      <c r="F100" s="68">
        <v>2003</v>
      </c>
      <c r="G100" s="68" t="s">
        <v>108</v>
      </c>
      <c r="H100" s="69">
        <v>10</v>
      </c>
      <c r="I100" s="68" t="s">
        <v>5</v>
      </c>
      <c r="J100" s="4" t="s">
        <v>109</v>
      </c>
      <c r="K100" s="4"/>
    </row>
    <row r="101" spans="1:11" s="288" customFormat="1" ht="18.75" customHeight="1">
      <c r="A101" s="80">
        <v>393</v>
      </c>
      <c r="B101" s="67" t="s">
        <v>638</v>
      </c>
      <c r="C101" s="300" t="s">
        <v>639</v>
      </c>
      <c r="D101" s="68">
        <v>19</v>
      </c>
      <c r="E101" s="71" t="s">
        <v>102</v>
      </c>
      <c r="F101" s="68">
        <v>2003</v>
      </c>
      <c r="G101" s="68" t="s">
        <v>108</v>
      </c>
      <c r="H101" s="69">
        <v>10</v>
      </c>
      <c r="I101" s="68" t="s">
        <v>5</v>
      </c>
      <c r="J101" s="4" t="s">
        <v>109</v>
      </c>
      <c r="K101" s="4"/>
    </row>
    <row r="102" spans="1:11" s="288" customFormat="1" ht="18.75" customHeight="1">
      <c r="A102" s="80">
        <v>421</v>
      </c>
      <c r="B102" s="67" t="s">
        <v>510</v>
      </c>
      <c r="C102" s="300" t="s">
        <v>508</v>
      </c>
      <c r="D102" s="253" t="s">
        <v>147</v>
      </c>
      <c r="E102" s="7">
        <v>8</v>
      </c>
      <c r="F102" s="7">
        <v>2003</v>
      </c>
      <c r="G102" s="69" t="s">
        <v>85</v>
      </c>
      <c r="H102" s="69">
        <v>10</v>
      </c>
      <c r="I102" s="68" t="s">
        <v>5</v>
      </c>
      <c r="J102" s="68" t="s">
        <v>148</v>
      </c>
      <c r="K102" s="4"/>
    </row>
    <row r="103" spans="1:11" s="288" customFormat="1" ht="18.75" customHeight="1">
      <c r="A103" s="80">
        <v>422</v>
      </c>
      <c r="B103" s="67" t="s">
        <v>601</v>
      </c>
      <c r="C103" s="300" t="s">
        <v>199</v>
      </c>
      <c r="D103" s="253" t="s">
        <v>602</v>
      </c>
      <c r="E103" s="7">
        <v>8</v>
      </c>
      <c r="F103" s="7">
        <v>2003</v>
      </c>
      <c r="G103" s="69" t="s">
        <v>113</v>
      </c>
      <c r="H103" s="69">
        <v>10</v>
      </c>
      <c r="I103" s="68" t="s">
        <v>5</v>
      </c>
      <c r="J103" s="68" t="s">
        <v>148</v>
      </c>
      <c r="K103" s="4"/>
    </row>
    <row r="104" spans="1:11" s="288" customFormat="1" ht="18.75" customHeight="1">
      <c r="A104" s="80">
        <v>457</v>
      </c>
      <c r="B104" s="290" t="s">
        <v>503</v>
      </c>
      <c r="C104" s="144" t="s">
        <v>80</v>
      </c>
      <c r="D104" s="146" t="s">
        <v>466</v>
      </c>
      <c r="E104" s="146" t="s">
        <v>91</v>
      </c>
      <c r="F104" s="7">
        <v>2003</v>
      </c>
      <c r="G104" s="6" t="s">
        <v>85</v>
      </c>
      <c r="H104" s="6">
        <v>10</v>
      </c>
      <c r="I104" s="68" t="s">
        <v>5</v>
      </c>
      <c r="J104" s="4" t="s">
        <v>193</v>
      </c>
      <c r="K104" s="4"/>
    </row>
    <row r="105" spans="1:11" s="288" customFormat="1" ht="18.75" customHeight="1">
      <c r="A105" s="80">
        <v>458</v>
      </c>
      <c r="B105" s="290" t="s">
        <v>539</v>
      </c>
      <c r="C105" s="144" t="s">
        <v>540</v>
      </c>
      <c r="D105" s="146" t="s">
        <v>91</v>
      </c>
      <c r="E105" s="146" t="s">
        <v>265</v>
      </c>
      <c r="F105" s="7">
        <v>2003</v>
      </c>
      <c r="G105" s="104" t="s">
        <v>541</v>
      </c>
      <c r="H105" s="6">
        <v>10</v>
      </c>
      <c r="I105" s="68" t="s">
        <v>5</v>
      </c>
      <c r="J105" s="4" t="s">
        <v>193</v>
      </c>
      <c r="K105" s="4"/>
    </row>
    <row r="106" spans="1:11" s="288" customFormat="1" ht="18.75" customHeight="1">
      <c r="A106" s="80">
        <v>459</v>
      </c>
      <c r="B106" s="290" t="s">
        <v>545</v>
      </c>
      <c r="C106" s="144" t="s">
        <v>546</v>
      </c>
      <c r="D106" s="146" t="s">
        <v>457</v>
      </c>
      <c r="E106" s="146" t="s">
        <v>205</v>
      </c>
      <c r="F106" s="7">
        <v>2003</v>
      </c>
      <c r="G106" s="6" t="s">
        <v>85</v>
      </c>
      <c r="H106" s="6">
        <v>10</v>
      </c>
      <c r="I106" s="68" t="s">
        <v>5</v>
      </c>
      <c r="J106" s="4" t="s">
        <v>193</v>
      </c>
      <c r="K106" s="4"/>
    </row>
    <row r="107" spans="1:11" s="288" customFormat="1" ht="18.75" customHeight="1">
      <c r="A107" s="80">
        <v>460</v>
      </c>
      <c r="B107" s="290" t="s">
        <v>574</v>
      </c>
      <c r="C107" s="144" t="s">
        <v>381</v>
      </c>
      <c r="D107" s="146" t="s">
        <v>90</v>
      </c>
      <c r="E107" s="146" t="s">
        <v>91</v>
      </c>
      <c r="F107" s="7">
        <v>2003</v>
      </c>
      <c r="G107" s="6" t="s">
        <v>85</v>
      </c>
      <c r="H107" s="6">
        <v>10</v>
      </c>
      <c r="I107" s="68" t="s">
        <v>5</v>
      </c>
      <c r="J107" s="4" t="s">
        <v>193</v>
      </c>
      <c r="K107" s="4"/>
    </row>
    <row r="108" spans="1:11" s="288" customFormat="1" ht="18.75" customHeight="1">
      <c r="A108" s="80">
        <v>461</v>
      </c>
      <c r="B108" s="9" t="s">
        <v>581</v>
      </c>
      <c r="C108" s="144" t="s">
        <v>579</v>
      </c>
      <c r="D108" s="146" t="s">
        <v>205</v>
      </c>
      <c r="E108" s="146" t="s">
        <v>91</v>
      </c>
      <c r="F108" s="7">
        <v>2003</v>
      </c>
      <c r="G108" s="6" t="s">
        <v>85</v>
      </c>
      <c r="H108" s="6">
        <v>10</v>
      </c>
      <c r="I108" s="68" t="s">
        <v>5</v>
      </c>
      <c r="J108" s="4" t="s">
        <v>193</v>
      </c>
      <c r="K108" s="4"/>
    </row>
    <row r="109" spans="1:11" s="288" customFormat="1" ht="18.75" customHeight="1">
      <c r="A109" s="80">
        <v>462</v>
      </c>
      <c r="B109" s="9" t="s">
        <v>624</v>
      </c>
      <c r="C109" s="144" t="s">
        <v>229</v>
      </c>
      <c r="D109" s="146" t="s">
        <v>102</v>
      </c>
      <c r="E109" s="146" t="s">
        <v>102</v>
      </c>
      <c r="F109" s="7">
        <v>2003</v>
      </c>
      <c r="G109" s="6" t="s">
        <v>625</v>
      </c>
      <c r="H109" s="6">
        <v>10</v>
      </c>
      <c r="I109" s="68" t="s">
        <v>5</v>
      </c>
      <c r="J109" s="4" t="s">
        <v>193</v>
      </c>
      <c r="K109" s="4"/>
    </row>
    <row r="110" spans="1:11" s="288" customFormat="1" ht="18.75" customHeight="1">
      <c r="A110" s="80">
        <v>515</v>
      </c>
      <c r="B110" s="171" t="s">
        <v>252</v>
      </c>
      <c r="C110" s="294" t="s">
        <v>360</v>
      </c>
      <c r="D110" s="7">
        <v>9</v>
      </c>
      <c r="E110" s="7">
        <v>3</v>
      </c>
      <c r="F110" s="7">
        <v>2003</v>
      </c>
      <c r="G110" s="6" t="s">
        <v>85</v>
      </c>
      <c r="H110" s="6">
        <v>10</v>
      </c>
      <c r="I110" s="68" t="s">
        <v>5</v>
      </c>
      <c r="J110" s="4" t="s">
        <v>139</v>
      </c>
      <c r="K110" s="4"/>
    </row>
    <row r="111" spans="1:11" s="288" customFormat="1" ht="18.75" customHeight="1">
      <c r="A111" s="80">
        <v>516</v>
      </c>
      <c r="B111" s="171" t="s">
        <v>543</v>
      </c>
      <c r="C111" s="294" t="s">
        <v>117</v>
      </c>
      <c r="D111" s="7">
        <v>20</v>
      </c>
      <c r="E111" s="7">
        <v>10</v>
      </c>
      <c r="F111" s="7">
        <v>2003</v>
      </c>
      <c r="G111" s="6" t="s">
        <v>85</v>
      </c>
      <c r="H111" s="6">
        <v>10</v>
      </c>
      <c r="I111" s="68" t="s">
        <v>5</v>
      </c>
      <c r="J111" s="4" t="s">
        <v>139</v>
      </c>
      <c r="K111" s="4"/>
    </row>
    <row r="112" spans="1:11" s="288" customFormat="1" ht="18.75" customHeight="1">
      <c r="A112" s="80">
        <v>517</v>
      </c>
      <c r="B112" s="171" t="s">
        <v>648</v>
      </c>
      <c r="C112" s="295" t="s">
        <v>270</v>
      </c>
      <c r="D112" s="7">
        <v>18</v>
      </c>
      <c r="E112" s="7">
        <v>10</v>
      </c>
      <c r="F112" s="7">
        <v>2003</v>
      </c>
      <c r="G112" s="6" t="s">
        <v>85</v>
      </c>
      <c r="H112" s="6">
        <v>10</v>
      </c>
      <c r="I112" s="68" t="s">
        <v>5</v>
      </c>
      <c r="J112" s="4" t="s">
        <v>139</v>
      </c>
      <c r="K112" s="4"/>
    </row>
    <row r="113" spans="1:11" s="288" customFormat="1" ht="18.75" customHeight="1">
      <c r="A113" s="80">
        <v>562</v>
      </c>
      <c r="B113" s="112" t="s">
        <v>593</v>
      </c>
      <c r="C113" s="153" t="s">
        <v>594</v>
      </c>
      <c r="D113" s="69">
        <v>27</v>
      </c>
      <c r="E113" s="69">
        <v>2</v>
      </c>
      <c r="F113" s="69">
        <v>2003</v>
      </c>
      <c r="G113" s="69" t="s">
        <v>113</v>
      </c>
      <c r="H113" s="80">
        <v>10</v>
      </c>
      <c r="I113" s="68" t="s">
        <v>5</v>
      </c>
      <c r="J113" s="69" t="s">
        <v>143</v>
      </c>
      <c r="K113" s="69"/>
    </row>
    <row r="114" spans="1:11" s="288" customFormat="1" ht="18.75" customHeight="1">
      <c r="A114" s="80">
        <v>563</v>
      </c>
      <c r="B114" s="112" t="s">
        <v>627</v>
      </c>
      <c r="C114" s="153" t="s">
        <v>235</v>
      </c>
      <c r="D114" s="69">
        <v>22</v>
      </c>
      <c r="E114" s="69">
        <v>5</v>
      </c>
      <c r="F114" s="69">
        <v>2003</v>
      </c>
      <c r="G114" s="69" t="s">
        <v>113</v>
      </c>
      <c r="H114" s="80">
        <v>10</v>
      </c>
      <c r="I114" s="68" t="s">
        <v>5</v>
      </c>
      <c r="J114" s="69" t="s">
        <v>143</v>
      </c>
      <c r="K114" s="69"/>
    </row>
    <row r="115" spans="1:11" s="288" customFormat="1" ht="18.75" customHeight="1">
      <c r="A115" s="80">
        <v>564</v>
      </c>
      <c r="B115" s="112" t="s">
        <v>496</v>
      </c>
      <c r="C115" s="153" t="s">
        <v>80</v>
      </c>
      <c r="D115" s="69">
        <v>27</v>
      </c>
      <c r="E115" s="69">
        <v>10</v>
      </c>
      <c r="F115" s="69">
        <v>2003</v>
      </c>
      <c r="G115" s="69" t="s">
        <v>113</v>
      </c>
      <c r="H115" s="80">
        <v>10</v>
      </c>
      <c r="I115" s="68" t="s">
        <v>5</v>
      </c>
      <c r="J115" s="69" t="s">
        <v>143</v>
      </c>
      <c r="K115" s="69"/>
    </row>
    <row r="116" spans="1:11" s="288" customFormat="1" ht="18.75" customHeight="1">
      <c r="A116" s="80">
        <v>565</v>
      </c>
      <c r="B116" s="112" t="s">
        <v>568</v>
      </c>
      <c r="C116" s="153" t="s">
        <v>569</v>
      </c>
      <c r="D116" s="69">
        <v>7</v>
      </c>
      <c r="E116" s="69">
        <v>11</v>
      </c>
      <c r="F116" s="69">
        <v>2003</v>
      </c>
      <c r="G116" s="69" t="s">
        <v>113</v>
      </c>
      <c r="H116" s="80">
        <v>10</v>
      </c>
      <c r="I116" s="68" t="s">
        <v>5</v>
      </c>
      <c r="J116" s="69" t="s">
        <v>143</v>
      </c>
      <c r="K116" s="69"/>
    </row>
    <row r="117" spans="1:11" s="288" customFormat="1" ht="18.75" customHeight="1">
      <c r="A117" s="80">
        <v>566</v>
      </c>
      <c r="B117" s="112" t="s">
        <v>655</v>
      </c>
      <c r="C117" s="153" t="s">
        <v>656</v>
      </c>
      <c r="D117" s="69">
        <v>19</v>
      </c>
      <c r="E117" s="69">
        <v>5</v>
      </c>
      <c r="F117" s="69">
        <v>2003</v>
      </c>
      <c r="G117" s="69" t="s">
        <v>113</v>
      </c>
      <c r="H117" s="80">
        <v>10</v>
      </c>
      <c r="I117" s="68" t="s">
        <v>5</v>
      </c>
      <c r="J117" s="69" t="s">
        <v>143</v>
      </c>
      <c r="K117" s="69"/>
    </row>
    <row r="118" spans="1:11" s="288" customFormat="1" ht="18.75" customHeight="1">
      <c r="A118" s="80">
        <v>570</v>
      </c>
      <c r="B118" s="178" t="s">
        <v>556</v>
      </c>
      <c r="C118" s="301" t="s">
        <v>557</v>
      </c>
      <c r="D118" s="69">
        <v>14</v>
      </c>
      <c r="E118" s="69">
        <v>4</v>
      </c>
      <c r="F118" s="69">
        <v>2003</v>
      </c>
      <c r="G118" s="69" t="s">
        <v>113</v>
      </c>
      <c r="H118" s="69">
        <v>10</v>
      </c>
      <c r="I118" s="68" t="s">
        <v>5</v>
      </c>
      <c r="J118" s="69" t="s">
        <v>143</v>
      </c>
      <c r="K118" s="69"/>
    </row>
    <row r="119" spans="1:11" s="288" customFormat="1" ht="18.75" customHeight="1">
      <c r="A119" s="80">
        <v>571</v>
      </c>
      <c r="B119" s="178" t="s">
        <v>611</v>
      </c>
      <c r="C119" s="301" t="s">
        <v>612</v>
      </c>
      <c r="D119" s="69">
        <v>6</v>
      </c>
      <c r="E119" s="69">
        <v>7</v>
      </c>
      <c r="F119" s="69">
        <v>2003</v>
      </c>
      <c r="G119" s="69" t="s">
        <v>113</v>
      </c>
      <c r="H119" s="69">
        <v>10</v>
      </c>
      <c r="I119" s="68" t="s">
        <v>5</v>
      </c>
      <c r="J119" s="69" t="s">
        <v>143</v>
      </c>
      <c r="K119" s="69"/>
    </row>
    <row r="120" spans="1:11" s="288" customFormat="1" ht="18.75" customHeight="1">
      <c r="A120" s="80">
        <v>572</v>
      </c>
      <c r="B120" s="178" t="s">
        <v>596</v>
      </c>
      <c r="C120" s="153" t="s">
        <v>182</v>
      </c>
      <c r="D120" s="69">
        <v>2</v>
      </c>
      <c r="E120" s="69">
        <v>10</v>
      </c>
      <c r="F120" s="69">
        <v>2003</v>
      </c>
      <c r="G120" s="69" t="s">
        <v>113</v>
      </c>
      <c r="H120" s="69">
        <v>10</v>
      </c>
      <c r="I120" s="68" t="s">
        <v>5</v>
      </c>
      <c r="J120" s="69" t="s">
        <v>143</v>
      </c>
      <c r="K120" s="69"/>
    </row>
    <row r="121" spans="1:11" s="288" customFormat="1" ht="18.75" customHeight="1">
      <c r="A121" s="80">
        <v>573</v>
      </c>
      <c r="B121" s="178" t="s">
        <v>658</v>
      </c>
      <c r="C121" s="153" t="s">
        <v>289</v>
      </c>
      <c r="D121" s="69">
        <v>20</v>
      </c>
      <c r="E121" s="69">
        <v>11</v>
      </c>
      <c r="F121" s="69">
        <v>2003</v>
      </c>
      <c r="G121" s="69" t="s">
        <v>113</v>
      </c>
      <c r="H121" s="69">
        <v>10</v>
      </c>
      <c r="I121" s="68" t="s">
        <v>5</v>
      </c>
      <c r="J121" s="69" t="s">
        <v>143</v>
      </c>
      <c r="K121" s="69"/>
    </row>
    <row r="122" spans="1:11" s="288" customFormat="1" ht="18.75" customHeight="1">
      <c r="A122" s="80">
        <v>574</v>
      </c>
      <c r="B122" s="178" t="s">
        <v>498</v>
      </c>
      <c r="C122" s="301" t="s">
        <v>80</v>
      </c>
      <c r="D122" s="69">
        <v>12</v>
      </c>
      <c r="E122" s="69">
        <v>2</v>
      </c>
      <c r="F122" s="69">
        <v>2003</v>
      </c>
      <c r="G122" s="69" t="s">
        <v>113</v>
      </c>
      <c r="H122" s="69">
        <v>10</v>
      </c>
      <c r="I122" s="68" t="s">
        <v>5</v>
      </c>
      <c r="J122" s="69" t="s">
        <v>143</v>
      </c>
      <c r="K122" s="69"/>
    </row>
    <row r="123" spans="1:11" s="288" customFormat="1" ht="18.75" customHeight="1">
      <c r="A123" s="80">
        <v>650</v>
      </c>
      <c r="B123" s="290" t="s">
        <v>500</v>
      </c>
      <c r="C123" s="295" t="s">
        <v>80</v>
      </c>
      <c r="D123" s="7">
        <v>23</v>
      </c>
      <c r="E123" s="7">
        <v>7</v>
      </c>
      <c r="F123" s="7">
        <v>2003</v>
      </c>
      <c r="G123" s="104" t="s">
        <v>501</v>
      </c>
      <c r="H123" s="6">
        <v>10</v>
      </c>
      <c r="I123" s="68" t="s">
        <v>5</v>
      </c>
      <c r="J123" s="4" t="s">
        <v>86</v>
      </c>
      <c r="K123" s="4"/>
    </row>
    <row r="124" spans="1:11" s="292" customFormat="1" ht="18.75" customHeight="1">
      <c r="A124" s="80">
        <v>651</v>
      </c>
      <c r="B124" s="290" t="s">
        <v>521</v>
      </c>
      <c r="C124" s="295" t="s">
        <v>522</v>
      </c>
      <c r="D124" s="7">
        <v>1</v>
      </c>
      <c r="E124" s="7">
        <v>11</v>
      </c>
      <c r="F124" s="7">
        <v>2003</v>
      </c>
      <c r="G124" s="6" t="s">
        <v>85</v>
      </c>
      <c r="H124" s="6">
        <v>10</v>
      </c>
      <c r="I124" s="68" t="s">
        <v>5</v>
      </c>
      <c r="J124" s="4" t="s">
        <v>86</v>
      </c>
      <c r="K124" s="4"/>
    </row>
    <row r="125" spans="1:11" s="292" customFormat="1" ht="18.75" customHeight="1">
      <c r="A125" s="80">
        <v>685</v>
      </c>
      <c r="B125" s="113" t="s">
        <v>532</v>
      </c>
      <c r="C125" s="300" t="s">
        <v>107</v>
      </c>
      <c r="D125" s="84">
        <v>1</v>
      </c>
      <c r="E125" s="80">
        <v>3</v>
      </c>
      <c r="F125" s="68">
        <v>2003</v>
      </c>
      <c r="G125" s="81" t="s">
        <v>81</v>
      </c>
      <c r="H125" s="80">
        <v>10</v>
      </c>
      <c r="I125" s="68" t="s">
        <v>5</v>
      </c>
      <c r="J125" s="80" t="s">
        <v>82</v>
      </c>
      <c r="K125" s="4"/>
    </row>
    <row r="126" spans="1:11" s="292" customFormat="1" ht="18.75" customHeight="1">
      <c r="A126" s="80">
        <v>686</v>
      </c>
      <c r="B126" s="113" t="s">
        <v>530</v>
      </c>
      <c r="C126" s="300" t="s">
        <v>107</v>
      </c>
      <c r="D126" s="84">
        <v>29</v>
      </c>
      <c r="E126" s="80">
        <v>8</v>
      </c>
      <c r="F126" s="68">
        <v>2003</v>
      </c>
      <c r="G126" s="81" t="s">
        <v>81</v>
      </c>
      <c r="H126" s="80">
        <v>10</v>
      </c>
      <c r="I126" s="68" t="s">
        <v>5</v>
      </c>
      <c r="J126" s="80" t="s">
        <v>82</v>
      </c>
      <c r="K126" s="4"/>
    </row>
    <row r="127" spans="1:11" s="292" customFormat="1" ht="18.75" customHeight="1">
      <c r="A127" s="80">
        <v>687</v>
      </c>
      <c r="B127" s="113" t="s">
        <v>527</v>
      </c>
      <c r="C127" s="300" t="s">
        <v>360</v>
      </c>
      <c r="D127" s="84">
        <v>30</v>
      </c>
      <c r="E127" s="80">
        <v>11</v>
      </c>
      <c r="F127" s="68">
        <v>2003</v>
      </c>
      <c r="G127" s="81" t="s">
        <v>81</v>
      </c>
      <c r="H127" s="80">
        <v>10</v>
      </c>
      <c r="I127" s="68" t="s">
        <v>5</v>
      </c>
      <c r="J127" s="80" t="s">
        <v>82</v>
      </c>
      <c r="K127" s="4"/>
    </row>
    <row r="128" spans="1:11" s="292" customFormat="1" ht="18.75" customHeight="1">
      <c r="A128" s="80">
        <v>688</v>
      </c>
      <c r="B128" s="113" t="s">
        <v>604</v>
      </c>
      <c r="C128" s="300" t="s">
        <v>199</v>
      </c>
      <c r="D128" s="84">
        <v>2</v>
      </c>
      <c r="E128" s="80">
        <v>4</v>
      </c>
      <c r="F128" s="68">
        <v>2003</v>
      </c>
      <c r="G128" s="81" t="s">
        <v>81</v>
      </c>
      <c r="H128" s="80">
        <v>10</v>
      </c>
      <c r="I128" s="68" t="s">
        <v>5</v>
      </c>
      <c r="J128" s="80" t="s">
        <v>82</v>
      </c>
      <c r="K128" s="4"/>
    </row>
    <row r="129" spans="1:11" s="292" customFormat="1" ht="18.75" customHeight="1">
      <c r="A129" s="80">
        <v>689</v>
      </c>
      <c r="B129" s="113" t="s">
        <v>364</v>
      </c>
      <c r="C129" s="300" t="s">
        <v>634</v>
      </c>
      <c r="D129" s="84">
        <v>11</v>
      </c>
      <c r="E129" s="80">
        <v>10</v>
      </c>
      <c r="F129" s="68">
        <v>2003</v>
      </c>
      <c r="G129" s="81" t="s">
        <v>81</v>
      </c>
      <c r="H129" s="80">
        <v>10</v>
      </c>
      <c r="I129" s="68" t="s">
        <v>5</v>
      </c>
      <c r="J129" s="80" t="s">
        <v>82</v>
      </c>
      <c r="K129" s="4"/>
    </row>
    <row r="130" spans="1:11" s="292" customFormat="1" ht="18.75" customHeight="1">
      <c r="A130" s="80">
        <v>690</v>
      </c>
      <c r="B130" s="113" t="s">
        <v>514</v>
      </c>
      <c r="C130" s="300" t="s">
        <v>89</v>
      </c>
      <c r="D130" s="84">
        <v>9</v>
      </c>
      <c r="E130" s="80">
        <v>8</v>
      </c>
      <c r="F130" s="68">
        <v>2003</v>
      </c>
      <c r="G130" s="81" t="s">
        <v>81</v>
      </c>
      <c r="H130" s="80">
        <v>10</v>
      </c>
      <c r="I130" s="68" t="s">
        <v>5</v>
      </c>
      <c r="J130" s="80" t="s">
        <v>82</v>
      </c>
      <c r="K130" s="4"/>
    </row>
    <row r="131" spans="1:11" s="292" customFormat="1" ht="18.75" customHeight="1">
      <c r="A131" s="80">
        <v>691</v>
      </c>
      <c r="B131" s="113" t="s">
        <v>505</v>
      </c>
      <c r="C131" s="300" t="s">
        <v>80</v>
      </c>
      <c r="D131" s="84">
        <v>13</v>
      </c>
      <c r="E131" s="80">
        <v>3</v>
      </c>
      <c r="F131" s="68">
        <v>2003</v>
      </c>
      <c r="G131" s="81" t="s">
        <v>81</v>
      </c>
      <c r="H131" s="80">
        <v>10</v>
      </c>
      <c r="I131" s="68" t="s">
        <v>5</v>
      </c>
      <c r="J131" s="80" t="s">
        <v>82</v>
      </c>
      <c r="K131" s="4"/>
    </row>
    <row r="132" spans="1:11" s="292" customFormat="1" ht="18.75" customHeight="1">
      <c r="A132" s="80">
        <v>692</v>
      </c>
      <c r="B132" s="113" t="s">
        <v>606</v>
      </c>
      <c r="C132" s="300" t="s">
        <v>607</v>
      </c>
      <c r="D132" s="84">
        <v>13</v>
      </c>
      <c r="E132" s="80">
        <v>5</v>
      </c>
      <c r="F132" s="68">
        <v>2003</v>
      </c>
      <c r="G132" s="81" t="s">
        <v>81</v>
      </c>
      <c r="H132" s="80">
        <v>10</v>
      </c>
      <c r="I132" s="68" t="s">
        <v>5</v>
      </c>
      <c r="J132" s="80" t="s">
        <v>82</v>
      </c>
      <c r="K132" s="4"/>
    </row>
    <row r="133" spans="1:11" s="292" customFormat="1" ht="18.75" customHeight="1">
      <c r="A133" s="80">
        <v>781</v>
      </c>
      <c r="B133" s="325" t="s">
        <v>629</v>
      </c>
      <c r="C133" s="326" t="s">
        <v>630</v>
      </c>
      <c r="D133" s="172">
        <v>25</v>
      </c>
      <c r="E133" s="172">
        <v>11</v>
      </c>
      <c r="F133" s="172">
        <v>2003</v>
      </c>
      <c r="G133" s="172" t="s">
        <v>85</v>
      </c>
      <c r="H133" s="323">
        <v>10</v>
      </c>
      <c r="I133" s="68" t="s">
        <v>5</v>
      </c>
      <c r="J133" s="323" t="s">
        <v>271</v>
      </c>
      <c r="K133" s="4"/>
    </row>
    <row r="134" spans="1:11" s="292" customFormat="1" ht="18.75" customHeight="1">
      <c r="A134" s="80">
        <v>782</v>
      </c>
      <c r="B134" s="325" t="s">
        <v>651</v>
      </c>
      <c r="C134" s="326" t="s">
        <v>652</v>
      </c>
      <c r="D134" s="172">
        <v>4</v>
      </c>
      <c r="E134" s="172">
        <v>10</v>
      </c>
      <c r="F134" s="172">
        <v>2003</v>
      </c>
      <c r="G134" s="172" t="s">
        <v>653</v>
      </c>
      <c r="H134" s="323">
        <v>10</v>
      </c>
      <c r="I134" s="68" t="s">
        <v>5</v>
      </c>
      <c r="J134" s="323" t="s">
        <v>271</v>
      </c>
      <c r="K134" s="4"/>
    </row>
    <row r="135" spans="1:11" s="292" customFormat="1" ht="18.75" customHeight="1">
      <c r="A135" s="80">
        <v>783</v>
      </c>
      <c r="B135" s="113" t="s">
        <v>616</v>
      </c>
      <c r="C135" s="300" t="s">
        <v>617</v>
      </c>
      <c r="D135" s="68">
        <v>28</v>
      </c>
      <c r="E135" s="68">
        <v>8</v>
      </c>
      <c r="F135" s="68">
        <v>2003</v>
      </c>
      <c r="G135" s="172" t="s">
        <v>85</v>
      </c>
      <c r="H135" s="323">
        <v>10</v>
      </c>
      <c r="I135" s="68" t="s">
        <v>5</v>
      </c>
      <c r="J135" s="323" t="s">
        <v>271</v>
      </c>
      <c r="K135" s="4"/>
    </row>
    <row r="136" spans="1:11" s="292" customFormat="1" ht="18.75" customHeight="1">
      <c r="A136" s="80">
        <v>784</v>
      </c>
      <c r="B136" s="113" t="s">
        <v>132</v>
      </c>
      <c r="C136" s="300" t="s">
        <v>156</v>
      </c>
      <c r="D136" s="68">
        <v>2</v>
      </c>
      <c r="E136" s="68">
        <v>3</v>
      </c>
      <c r="F136" s="68">
        <v>2003</v>
      </c>
      <c r="G136" s="172" t="s">
        <v>85</v>
      </c>
      <c r="H136" s="323">
        <v>10</v>
      </c>
      <c r="I136" s="68" t="s">
        <v>5</v>
      </c>
      <c r="J136" s="323" t="s">
        <v>271</v>
      </c>
      <c r="K136" s="4"/>
    </row>
    <row r="137" spans="1:11" s="292" customFormat="1" ht="18.75" customHeight="1">
      <c r="A137" s="80">
        <v>785</v>
      </c>
      <c r="B137" s="113" t="s">
        <v>621</v>
      </c>
      <c r="C137" s="300" t="s">
        <v>229</v>
      </c>
      <c r="D137" s="68">
        <v>1</v>
      </c>
      <c r="E137" s="68">
        <v>12</v>
      </c>
      <c r="F137" s="68">
        <v>2003</v>
      </c>
      <c r="G137" s="68" t="s">
        <v>622</v>
      </c>
      <c r="H137" s="323">
        <v>10</v>
      </c>
      <c r="I137" s="68" t="s">
        <v>5</v>
      </c>
      <c r="J137" s="323" t="s">
        <v>271</v>
      </c>
      <c r="K137" s="4"/>
    </row>
    <row r="138" spans="1:11" s="292" customFormat="1" ht="18.75" customHeight="1">
      <c r="A138" s="80">
        <v>892</v>
      </c>
      <c r="B138" s="113" t="s">
        <v>2146</v>
      </c>
      <c r="C138" s="300" t="s">
        <v>482</v>
      </c>
      <c r="D138" s="68">
        <v>20</v>
      </c>
      <c r="E138" s="68">
        <v>2</v>
      </c>
      <c r="F138" s="68">
        <v>2003</v>
      </c>
      <c r="G138" s="80" t="s">
        <v>661</v>
      </c>
      <c r="H138" s="68">
        <v>10</v>
      </c>
      <c r="I138" s="68" t="s">
        <v>5</v>
      </c>
      <c r="J138" s="80" t="s">
        <v>258</v>
      </c>
      <c r="K138" s="287"/>
    </row>
    <row r="139" spans="1:11" s="292" customFormat="1" ht="18.75" customHeight="1">
      <c r="A139" s="80">
        <v>11</v>
      </c>
      <c r="B139" s="107" t="s">
        <v>1060</v>
      </c>
      <c r="C139" s="153" t="s">
        <v>1061</v>
      </c>
      <c r="D139" s="69">
        <v>28</v>
      </c>
      <c r="E139" s="69">
        <v>12</v>
      </c>
      <c r="F139" s="69">
        <v>2003</v>
      </c>
      <c r="G139" s="69" t="s">
        <v>791</v>
      </c>
      <c r="H139" s="69">
        <v>10</v>
      </c>
      <c r="I139" s="68" t="s">
        <v>1019</v>
      </c>
      <c r="J139" s="69" t="s">
        <v>214</v>
      </c>
      <c r="K139" s="69"/>
    </row>
    <row r="140" spans="1:11" s="292" customFormat="1" ht="18.75" customHeight="1">
      <c r="A140" s="80">
        <v>12</v>
      </c>
      <c r="B140" s="107" t="s">
        <v>1174</v>
      </c>
      <c r="C140" s="153" t="s">
        <v>1175</v>
      </c>
      <c r="D140" s="69">
        <v>10</v>
      </c>
      <c r="E140" s="69">
        <v>10</v>
      </c>
      <c r="F140" s="69">
        <v>2003</v>
      </c>
      <c r="G140" s="69" t="s">
        <v>213</v>
      </c>
      <c r="H140" s="69">
        <v>10</v>
      </c>
      <c r="I140" s="68" t="s">
        <v>1019</v>
      </c>
      <c r="J140" s="69" t="s">
        <v>214</v>
      </c>
      <c r="K140" s="69"/>
    </row>
    <row r="141" spans="1:11" s="292" customFormat="1" ht="18.75" customHeight="1">
      <c r="A141" s="80">
        <v>13</v>
      </c>
      <c r="B141" s="107" t="s">
        <v>1074</v>
      </c>
      <c r="C141" s="153" t="s">
        <v>1075</v>
      </c>
      <c r="D141" s="69">
        <v>2</v>
      </c>
      <c r="E141" s="69">
        <v>2</v>
      </c>
      <c r="F141" s="69">
        <v>2003</v>
      </c>
      <c r="G141" s="69" t="s">
        <v>213</v>
      </c>
      <c r="H141" s="69">
        <v>10</v>
      </c>
      <c r="I141" s="68" t="s">
        <v>1019</v>
      </c>
      <c r="J141" s="69" t="s">
        <v>214</v>
      </c>
      <c r="K141" s="69"/>
    </row>
    <row r="142" spans="1:11" s="288" customFormat="1" ht="18.75" customHeight="1">
      <c r="A142" s="80">
        <v>54</v>
      </c>
      <c r="B142" s="178" t="s">
        <v>1063</v>
      </c>
      <c r="C142" s="294" t="s">
        <v>160</v>
      </c>
      <c r="D142" s="7">
        <v>14</v>
      </c>
      <c r="E142" s="7">
        <v>6</v>
      </c>
      <c r="F142" s="7">
        <v>2003</v>
      </c>
      <c r="G142" s="104" t="s">
        <v>643</v>
      </c>
      <c r="H142" s="6">
        <v>10</v>
      </c>
      <c r="I142" s="68" t="s">
        <v>1019</v>
      </c>
      <c r="J142" s="4" t="s">
        <v>247</v>
      </c>
      <c r="K142" s="4"/>
    </row>
    <row r="143" spans="1:11" s="288" customFormat="1" ht="18.75" customHeight="1">
      <c r="A143" s="80">
        <v>55</v>
      </c>
      <c r="B143" s="178" t="s">
        <v>1081</v>
      </c>
      <c r="C143" s="294" t="s">
        <v>1082</v>
      </c>
      <c r="D143" s="7">
        <v>15</v>
      </c>
      <c r="E143" s="7">
        <v>9</v>
      </c>
      <c r="F143" s="7">
        <v>2003</v>
      </c>
      <c r="G143" s="104" t="s">
        <v>625</v>
      </c>
      <c r="H143" s="6">
        <v>10</v>
      </c>
      <c r="I143" s="68" t="s">
        <v>1019</v>
      </c>
      <c r="J143" s="4" t="s">
        <v>247</v>
      </c>
      <c r="K143" s="4"/>
    </row>
    <row r="144" spans="1:11" s="288" customFormat="1" ht="18.75" customHeight="1">
      <c r="A144" s="80">
        <v>56</v>
      </c>
      <c r="B144" s="178" t="s">
        <v>1087</v>
      </c>
      <c r="C144" s="295" t="s">
        <v>182</v>
      </c>
      <c r="D144" s="7">
        <v>25</v>
      </c>
      <c r="E144" s="7">
        <v>2</v>
      </c>
      <c r="F144" s="7">
        <v>2003</v>
      </c>
      <c r="G144" s="104" t="s">
        <v>344</v>
      </c>
      <c r="H144" s="6">
        <v>10</v>
      </c>
      <c r="I144" s="68" t="s">
        <v>1019</v>
      </c>
      <c r="J144" s="4" t="s">
        <v>247</v>
      </c>
      <c r="K144" s="4"/>
    </row>
    <row r="145" spans="1:11" s="288" customFormat="1" ht="18.75" customHeight="1">
      <c r="A145" s="80">
        <v>87</v>
      </c>
      <c r="B145" s="290" t="s">
        <v>1101</v>
      </c>
      <c r="C145" s="294" t="s">
        <v>746</v>
      </c>
      <c r="D145" s="103">
        <v>4</v>
      </c>
      <c r="E145" s="103">
        <v>8</v>
      </c>
      <c r="F145" s="103">
        <v>2003</v>
      </c>
      <c r="G145" s="103" t="s">
        <v>75</v>
      </c>
      <c r="H145" s="103">
        <v>10</v>
      </c>
      <c r="I145" s="68" t="s">
        <v>1019</v>
      </c>
      <c r="J145" s="103" t="s">
        <v>76</v>
      </c>
      <c r="K145" s="291"/>
    </row>
    <row r="146" spans="1:11" s="288" customFormat="1" ht="18.75" customHeight="1">
      <c r="A146" s="80">
        <v>88</v>
      </c>
      <c r="B146" s="290" t="s">
        <v>1136</v>
      </c>
      <c r="C146" s="294" t="s">
        <v>1137</v>
      </c>
      <c r="D146" s="103">
        <v>9</v>
      </c>
      <c r="E146" s="103">
        <v>5</v>
      </c>
      <c r="F146" s="103">
        <v>2003</v>
      </c>
      <c r="G146" s="103" t="s">
        <v>75</v>
      </c>
      <c r="H146" s="103">
        <v>10</v>
      </c>
      <c r="I146" s="68" t="s">
        <v>1019</v>
      </c>
      <c r="J146" s="103" t="s">
        <v>76</v>
      </c>
      <c r="K146" s="291"/>
    </row>
    <row r="147" spans="1:11" s="288" customFormat="1" ht="18.75" customHeight="1">
      <c r="A147" s="80">
        <v>89</v>
      </c>
      <c r="B147" s="290" t="s">
        <v>73</v>
      </c>
      <c r="C147" s="294" t="s">
        <v>142</v>
      </c>
      <c r="D147" s="103">
        <v>2</v>
      </c>
      <c r="E147" s="103">
        <v>2</v>
      </c>
      <c r="F147" s="103">
        <v>2003</v>
      </c>
      <c r="G147" s="103" t="s">
        <v>75</v>
      </c>
      <c r="H147" s="103">
        <v>10</v>
      </c>
      <c r="I147" s="68" t="s">
        <v>1019</v>
      </c>
      <c r="J147" s="103" t="s">
        <v>76</v>
      </c>
      <c r="K147" s="291"/>
    </row>
    <row r="148" spans="1:11" s="288" customFormat="1" ht="18.75" customHeight="1">
      <c r="A148" s="80">
        <v>137</v>
      </c>
      <c r="B148" s="67" t="s">
        <v>1029</v>
      </c>
      <c r="C148" s="300" t="s">
        <v>107</v>
      </c>
      <c r="D148" s="68">
        <v>17</v>
      </c>
      <c r="E148" s="68">
        <v>9</v>
      </c>
      <c r="F148" s="68">
        <v>2003</v>
      </c>
      <c r="G148" s="68" t="s">
        <v>85</v>
      </c>
      <c r="H148" s="68">
        <v>10</v>
      </c>
      <c r="I148" s="68" t="s">
        <v>1019</v>
      </c>
      <c r="J148" s="4" t="s">
        <v>123</v>
      </c>
      <c r="K148" s="4"/>
    </row>
    <row r="149" spans="1:11" s="288" customFormat="1" ht="18.75" customHeight="1">
      <c r="A149" s="80">
        <v>138</v>
      </c>
      <c r="B149" s="67" t="s">
        <v>1108</v>
      </c>
      <c r="C149" s="300" t="s">
        <v>427</v>
      </c>
      <c r="D149" s="68">
        <v>3</v>
      </c>
      <c r="E149" s="68">
        <v>7</v>
      </c>
      <c r="F149" s="68">
        <v>2003</v>
      </c>
      <c r="G149" s="68" t="s">
        <v>85</v>
      </c>
      <c r="H149" s="68">
        <v>10</v>
      </c>
      <c r="I149" s="68" t="s">
        <v>1019</v>
      </c>
      <c r="J149" s="4" t="s">
        <v>123</v>
      </c>
      <c r="K149" s="4"/>
    </row>
    <row r="150" spans="1:11" s="288" customFormat="1" ht="18.75" customHeight="1">
      <c r="A150" s="80">
        <v>139</v>
      </c>
      <c r="B150" s="67" t="s">
        <v>1168</v>
      </c>
      <c r="C150" s="300" t="s">
        <v>1165</v>
      </c>
      <c r="D150" s="68">
        <v>20</v>
      </c>
      <c r="E150" s="68">
        <v>11</v>
      </c>
      <c r="F150" s="68">
        <v>2003</v>
      </c>
      <c r="G150" s="68" t="s">
        <v>85</v>
      </c>
      <c r="H150" s="68">
        <v>10</v>
      </c>
      <c r="I150" s="68" t="s">
        <v>1019</v>
      </c>
      <c r="J150" s="4" t="s">
        <v>123</v>
      </c>
      <c r="K150" s="4"/>
    </row>
    <row r="151" spans="1:11" s="288" customFormat="1" ht="18.75" customHeight="1">
      <c r="A151" s="80">
        <v>140</v>
      </c>
      <c r="B151" s="67" t="s">
        <v>1164</v>
      </c>
      <c r="C151" s="300" t="s">
        <v>1165</v>
      </c>
      <c r="D151" s="68">
        <v>2</v>
      </c>
      <c r="E151" s="68">
        <v>10</v>
      </c>
      <c r="F151" s="68">
        <v>2003</v>
      </c>
      <c r="G151" s="68" t="s">
        <v>1166</v>
      </c>
      <c r="H151" s="68">
        <v>10</v>
      </c>
      <c r="I151" s="68" t="s">
        <v>1019</v>
      </c>
      <c r="J151" s="4" t="s">
        <v>123</v>
      </c>
      <c r="K151" s="4"/>
    </row>
    <row r="152" spans="1:11" s="288" customFormat="1" ht="18.75" customHeight="1">
      <c r="A152" s="80">
        <v>185</v>
      </c>
      <c r="B152" s="107" t="s">
        <v>1115</v>
      </c>
      <c r="C152" s="153" t="s">
        <v>238</v>
      </c>
      <c r="D152" s="69">
        <v>25</v>
      </c>
      <c r="E152" s="69">
        <v>3</v>
      </c>
      <c r="F152" s="69">
        <v>2003</v>
      </c>
      <c r="G152" s="69" t="s">
        <v>1116</v>
      </c>
      <c r="H152" s="69">
        <v>10</v>
      </c>
      <c r="I152" s="68" t="s">
        <v>1019</v>
      </c>
      <c r="J152" s="69" t="s">
        <v>809</v>
      </c>
      <c r="K152" s="69"/>
    </row>
    <row r="153" spans="1:11" s="288" customFormat="1" ht="18.75" customHeight="1">
      <c r="A153" s="80">
        <v>186</v>
      </c>
      <c r="B153" s="107" t="s">
        <v>1021</v>
      </c>
      <c r="C153" s="153" t="s">
        <v>80</v>
      </c>
      <c r="D153" s="69">
        <v>15</v>
      </c>
      <c r="E153" s="69">
        <v>5</v>
      </c>
      <c r="F153" s="69">
        <v>2003</v>
      </c>
      <c r="G153" s="69" t="s">
        <v>230</v>
      </c>
      <c r="H153" s="69">
        <v>10</v>
      </c>
      <c r="I153" s="68" t="s">
        <v>1019</v>
      </c>
      <c r="J153" s="69" t="s">
        <v>809</v>
      </c>
      <c r="K153" s="69"/>
    </row>
    <row r="154" spans="1:11" s="289" customFormat="1" ht="18.75" customHeight="1">
      <c r="A154" s="80">
        <v>187</v>
      </c>
      <c r="B154" s="107" t="s">
        <v>1121</v>
      </c>
      <c r="C154" s="153" t="s">
        <v>955</v>
      </c>
      <c r="D154" s="69">
        <v>30</v>
      </c>
      <c r="E154" s="69">
        <v>11</v>
      </c>
      <c r="F154" s="69">
        <v>2003</v>
      </c>
      <c r="G154" s="69" t="s">
        <v>113</v>
      </c>
      <c r="H154" s="69">
        <v>10</v>
      </c>
      <c r="I154" s="68" t="s">
        <v>1019</v>
      </c>
      <c r="J154" s="69" t="s">
        <v>809</v>
      </c>
      <c r="K154" s="69"/>
    </row>
    <row r="155" spans="1:11" s="289" customFormat="1" ht="18.75" customHeight="1">
      <c r="A155" s="80">
        <v>188</v>
      </c>
      <c r="B155" s="107" t="s">
        <v>1170</v>
      </c>
      <c r="C155" s="153" t="s">
        <v>312</v>
      </c>
      <c r="D155" s="69">
        <v>25</v>
      </c>
      <c r="E155" s="69">
        <v>2</v>
      </c>
      <c r="F155" s="69">
        <v>2003</v>
      </c>
      <c r="G155" s="69" t="s">
        <v>653</v>
      </c>
      <c r="H155" s="69">
        <v>10</v>
      </c>
      <c r="I155" s="68" t="s">
        <v>1019</v>
      </c>
      <c r="J155" s="69" t="s">
        <v>809</v>
      </c>
      <c r="K155" s="69"/>
    </row>
    <row r="156" spans="1:11" s="289" customFormat="1" ht="18.75" customHeight="1">
      <c r="A156" s="80">
        <v>196</v>
      </c>
      <c r="B156" s="290" t="s">
        <v>1091</v>
      </c>
      <c r="C156" s="294" t="s">
        <v>924</v>
      </c>
      <c r="D156" s="7">
        <v>3</v>
      </c>
      <c r="E156" s="7">
        <v>11</v>
      </c>
      <c r="F156" s="7">
        <v>2003</v>
      </c>
      <c r="G156" s="6" t="s">
        <v>1092</v>
      </c>
      <c r="H156" s="6">
        <v>10</v>
      </c>
      <c r="I156" s="68" t="s">
        <v>1019</v>
      </c>
      <c r="J156" s="4" t="s">
        <v>806</v>
      </c>
      <c r="K156" s="4"/>
    </row>
    <row r="157" spans="1:11" s="289" customFormat="1" ht="18.75" customHeight="1">
      <c r="A157" s="80">
        <v>197</v>
      </c>
      <c r="B157" s="290" t="s">
        <v>1160</v>
      </c>
      <c r="C157" s="295" t="s">
        <v>1161</v>
      </c>
      <c r="D157" s="7">
        <v>20</v>
      </c>
      <c r="E157" s="7">
        <v>1</v>
      </c>
      <c r="F157" s="7">
        <v>2003</v>
      </c>
      <c r="G157" s="104" t="s">
        <v>93</v>
      </c>
      <c r="H157" s="6">
        <v>10</v>
      </c>
      <c r="I157" s="68" t="s">
        <v>1019</v>
      </c>
      <c r="J157" s="4" t="s">
        <v>806</v>
      </c>
      <c r="K157" s="4"/>
    </row>
    <row r="158" spans="1:11" s="289" customFormat="1" ht="18.75" customHeight="1">
      <c r="A158" s="80">
        <v>222</v>
      </c>
      <c r="B158" s="67" t="s">
        <v>1052</v>
      </c>
      <c r="C158" s="312" t="s">
        <v>1053</v>
      </c>
      <c r="D158" s="111" t="s">
        <v>245</v>
      </c>
      <c r="E158" s="69">
        <v>8</v>
      </c>
      <c r="F158" s="69">
        <v>2003</v>
      </c>
      <c r="G158" s="69" t="s">
        <v>85</v>
      </c>
      <c r="H158" s="69">
        <v>10</v>
      </c>
      <c r="I158" s="68" t="s">
        <v>1019</v>
      </c>
      <c r="J158" s="69" t="s">
        <v>98</v>
      </c>
      <c r="K158" s="69"/>
    </row>
    <row r="159" spans="1:11" s="289" customFormat="1" ht="18.75" customHeight="1">
      <c r="A159" s="80">
        <v>223</v>
      </c>
      <c r="B159" s="67" t="s">
        <v>1156</v>
      </c>
      <c r="C159" s="312" t="s">
        <v>1008</v>
      </c>
      <c r="D159" s="111" t="s">
        <v>393</v>
      </c>
      <c r="E159" s="69">
        <v>12</v>
      </c>
      <c r="F159" s="69">
        <v>2003</v>
      </c>
      <c r="G159" s="69" t="s">
        <v>85</v>
      </c>
      <c r="H159" s="69">
        <v>10</v>
      </c>
      <c r="I159" s="68" t="s">
        <v>1019</v>
      </c>
      <c r="J159" s="69" t="s">
        <v>98</v>
      </c>
      <c r="K159" s="69"/>
    </row>
    <row r="160" spans="1:11" s="289" customFormat="1" ht="18.75" customHeight="1">
      <c r="A160" s="80">
        <v>284</v>
      </c>
      <c r="B160" s="290" t="s">
        <v>1055</v>
      </c>
      <c r="C160" s="295" t="s">
        <v>133</v>
      </c>
      <c r="D160" s="7">
        <v>1</v>
      </c>
      <c r="E160" s="7">
        <v>12</v>
      </c>
      <c r="F160" s="7">
        <v>2003</v>
      </c>
      <c r="G160" s="104" t="s">
        <v>693</v>
      </c>
      <c r="H160" s="6">
        <v>10</v>
      </c>
      <c r="I160" s="68" t="s">
        <v>1019</v>
      </c>
      <c r="J160" s="4" t="s">
        <v>184</v>
      </c>
      <c r="K160" s="4"/>
    </row>
    <row r="161" spans="1:11" s="293" customFormat="1" ht="18.75" customHeight="1">
      <c r="A161" s="80">
        <v>285</v>
      </c>
      <c r="B161" s="290" t="s">
        <v>1070</v>
      </c>
      <c r="C161" s="144" t="s">
        <v>163</v>
      </c>
      <c r="D161" s="7">
        <v>28</v>
      </c>
      <c r="E161" s="7">
        <v>5</v>
      </c>
      <c r="F161" s="7">
        <v>2003</v>
      </c>
      <c r="G161" s="6" t="s">
        <v>1071</v>
      </c>
      <c r="H161" s="6">
        <v>10</v>
      </c>
      <c r="I161" s="68" t="s">
        <v>1019</v>
      </c>
      <c r="J161" s="4" t="s">
        <v>184</v>
      </c>
      <c r="K161" s="4"/>
    </row>
    <row r="162" spans="1:11" s="293" customFormat="1" ht="18.75" customHeight="1">
      <c r="A162" s="80">
        <v>286</v>
      </c>
      <c r="B162" s="290" t="s">
        <v>1089</v>
      </c>
      <c r="C162" s="144" t="s">
        <v>924</v>
      </c>
      <c r="D162" s="7">
        <v>9</v>
      </c>
      <c r="E162" s="7">
        <v>4</v>
      </c>
      <c r="F162" s="7">
        <v>2003</v>
      </c>
      <c r="G162" s="6" t="s">
        <v>693</v>
      </c>
      <c r="H162" s="6">
        <v>10</v>
      </c>
      <c r="I162" s="68" t="s">
        <v>1019</v>
      </c>
      <c r="J162" s="4" t="s">
        <v>184</v>
      </c>
      <c r="K162" s="4"/>
    </row>
    <row r="163" spans="1:11" s="293" customFormat="1" ht="18.75" customHeight="1">
      <c r="A163" s="80">
        <v>287</v>
      </c>
      <c r="B163" s="290" t="s">
        <v>808</v>
      </c>
      <c r="C163" s="144" t="s">
        <v>305</v>
      </c>
      <c r="D163" s="7">
        <v>12</v>
      </c>
      <c r="E163" s="7">
        <v>11</v>
      </c>
      <c r="F163" s="7">
        <v>2003</v>
      </c>
      <c r="G163" s="6" t="s">
        <v>653</v>
      </c>
      <c r="H163" s="6">
        <v>10</v>
      </c>
      <c r="I163" s="68" t="s">
        <v>1019</v>
      </c>
      <c r="J163" s="4" t="s">
        <v>184</v>
      </c>
      <c r="K163" s="4"/>
    </row>
    <row r="164" spans="1:11" s="293" customFormat="1" ht="18.75" customHeight="1">
      <c r="A164" s="80">
        <v>316</v>
      </c>
      <c r="B164" s="121" t="s">
        <v>1039</v>
      </c>
      <c r="C164" s="316" t="s">
        <v>546</v>
      </c>
      <c r="D164" s="166" t="s">
        <v>536</v>
      </c>
      <c r="E164" s="166" t="s">
        <v>102</v>
      </c>
      <c r="F164" s="120" t="s">
        <v>92</v>
      </c>
      <c r="G164" s="122" t="s">
        <v>324</v>
      </c>
      <c r="H164" s="166">
        <v>10</v>
      </c>
      <c r="I164" s="68" t="s">
        <v>1019</v>
      </c>
      <c r="J164" s="69" t="s">
        <v>335</v>
      </c>
      <c r="K164" s="69"/>
    </row>
    <row r="165" spans="1:11" s="293" customFormat="1" ht="18.75" customHeight="1">
      <c r="A165" s="80">
        <v>317</v>
      </c>
      <c r="B165" s="121" t="s">
        <v>1041</v>
      </c>
      <c r="C165" s="316" t="s">
        <v>1042</v>
      </c>
      <c r="D165" s="166" t="s">
        <v>208</v>
      </c>
      <c r="E165" s="166" t="s">
        <v>103</v>
      </c>
      <c r="F165" s="120" t="s">
        <v>1043</v>
      </c>
      <c r="G165" s="122" t="s">
        <v>676</v>
      </c>
      <c r="H165" s="166">
        <v>10</v>
      </c>
      <c r="I165" s="68" t="s">
        <v>1019</v>
      </c>
      <c r="J165" s="69" t="s">
        <v>335</v>
      </c>
      <c r="K165" s="69"/>
    </row>
    <row r="166" spans="1:11" s="293" customFormat="1" ht="18.75" customHeight="1">
      <c r="A166" s="80">
        <v>318</v>
      </c>
      <c r="B166" s="121" t="s">
        <v>1128</v>
      </c>
      <c r="C166" s="316" t="s">
        <v>772</v>
      </c>
      <c r="D166" s="166" t="s">
        <v>466</v>
      </c>
      <c r="E166" s="166" t="s">
        <v>173</v>
      </c>
      <c r="F166" s="120" t="s">
        <v>92</v>
      </c>
      <c r="G166" s="122" t="s">
        <v>93</v>
      </c>
      <c r="H166" s="166">
        <v>10</v>
      </c>
      <c r="I166" s="68" t="s">
        <v>1019</v>
      </c>
      <c r="J166" s="69" t="s">
        <v>335</v>
      </c>
      <c r="K166" s="69"/>
    </row>
    <row r="167" spans="1:11" s="293" customFormat="1" ht="18.75" customHeight="1">
      <c r="A167" s="80">
        <v>347</v>
      </c>
      <c r="B167" s="113" t="s">
        <v>1045</v>
      </c>
      <c r="C167" s="300" t="s">
        <v>1046</v>
      </c>
      <c r="D167" s="68">
        <v>18</v>
      </c>
      <c r="E167" s="68">
        <v>5</v>
      </c>
      <c r="F167" s="68">
        <v>2003</v>
      </c>
      <c r="G167" s="68" t="s">
        <v>200</v>
      </c>
      <c r="H167" s="68">
        <v>10</v>
      </c>
      <c r="I167" s="68" t="s">
        <v>1019</v>
      </c>
      <c r="J167" s="68" t="s">
        <v>201</v>
      </c>
      <c r="K167" s="4"/>
    </row>
    <row r="168" spans="1:11" s="293" customFormat="1" ht="18.75" customHeight="1">
      <c r="A168" s="80">
        <v>348</v>
      </c>
      <c r="B168" s="113" t="s">
        <v>1065</v>
      </c>
      <c r="C168" s="300" t="s">
        <v>160</v>
      </c>
      <c r="D168" s="68">
        <v>12</v>
      </c>
      <c r="E168" s="68">
        <v>2</v>
      </c>
      <c r="F168" s="80">
        <v>2003</v>
      </c>
      <c r="G168" s="68" t="s">
        <v>200</v>
      </c>
      <c r="H168" s="68">
        <v>10</v>
      </c>
      <c r="I168" s="68" t="s">
        <v>1019</v>
      </c>
      <c r="J168" s="68" t="s">
        <v>201</v>
      </c>
      <c r="K168" s="4"/>
    </row>
    <row r="169" spans="1:11" s="293" customFormat="1" ht="18.75" customHeight="1">
      <c r="A169" s="80">
        <v>349</v>
      </c>
      <c r="B169" s="113" t="s">
        <v>1132</v>
      </c>
      <c r="C169" s="300" t="s">
        <v>1133</v>
      </c>
      <c r="D169" s="68">
        <v>24</v>
      </c>
      <c r="E169" s="68">
        <v>1</v>
      </c>
      <c r="F169" s="80">
        <v>2003</v>
      </c>
      <c r="G169" s="68" t="s">
        <v>200</v>
      </c>
      <c r="H169" s="68">
        <v>10</v>
      </c>
      <c r="I169" s="68" t="s">
        <v>1019</v>
      </c>
      <c r="J169" s="68" t="s">
        <v>201</v>
      </c>
      <c r="K169" s="4"/>
    </row>
    <row r="170" spans="1:11" s="293" customFormat="1" ht="18.75" customHeight="1">
      <c r="A170" s="80">
        <v>394</v>
      </c>
      <c r="B170" s="75" t="s">
        <v>1018</v>
      </c>
      <c r="C170" s="317" t="s">
        <v>80</v>
      </c>
      <c r="D170" s="76">
        <v>7</v>
      </c>
      <c r="E170" s="76">
        <v>9</v>
      </c>
      <c r="F170" s="76">
        <v>2003</v>
      </c>
      <c r="G170" s="76" t="s">
        <v>108</v>
      </c>
      <c r="H170" s="74">
        <v>10</v>
      </c>
      <c r="I170" s="68" t="s">
        <v>1019</v>
      </c>
      <c r="J170" s="4" t="s">
        <v>109</v>
      </c>
      <c r="K170" s="4"/>
    </row>
    <row r="171" spans="1:11" s="293" customFormat="1" ht="18.75" customHeight="1">
      <c r="A171" s="80">
        <v>395</v>
      </c>
      <c r="B171" s="75" t="s">
        <v>249</v>
      </c>
      <c r="C171" s="317" t="s">
        <v>690</v>
      </c>
      <c r="D171" s="76">
        <v>28</v>
      </c>
      <c r="E171" s="76">
        <v>4</v>
      </c>
      <c r="F171" s="74">
        <v>2003</v>
      </c>
      <c r="G171" s="74" t="s">
        <v>475</v>
      </c>
      <c r="H171" s="74">
        <v>10</v>
      </c>
      <c r="I171" s="68" t="s">
        <v>1019</v>
      </c>
      <c r="J171" s="4" t="s">
        <v>109</v>
      </c>
      <c r="K171" s="4"/>
    </row>
    <row r="172" spans="1:11" s="293" customFormat="1" ht="18.75" customHeight="1">
      <c r="A172" s="80">
        <v>396</v>
      </c>
      <c r="B172" s="75" t="s">
        <v>1123</v>
      </c>
      <c r="C172" s="317" t="s">
        <v>453</v>
      </c>
      <c r="D172" s="76">
        <v>6</v>
      </c>
      <c r="E172" s="76">
        <v>3</v>
      </c>
      <c r="F172" s="76">
        <v>2003</v>
      </c>
      <c r="G172" s="76" t="s">
        <v>108</v>
      </c>
      <c r="H172" s="74">
        <v>10</v>
      </c>
      <c r="I172" s="68" t="s">
        <v>1019</v>
      </c>
      <c r="J172" s="4" t="s">
        <v>109</v>
      </c>
      <c r="K172" s="4"/>
    </row>
    <row r="173" spans="1:11" s="293" customFormat="1" ht="18.75" customHeight="1">
      <c r="A173" s="80">
        <v>425</v>
      </c>
      <c r="B173" s="110" t="s">
        <v>867</v>
      </c>
      <c r="C173" s="300" t="s">
        <v>742</v>
      </c>
      <c r="D173" s="80">
        <v>25</v>
      </c>
      <c r="E173" s="7">
        <v>5</v>
      </c>
      <c r="F173" s="7">
        <v>2003</v>
      </c>
      <c r="G173" s="69" t="s">
        <v>958</v>
      </c>
      <c r="H173" s="80">
        <v>10</v>
      </c>
      <c r="I173" s="68" t="s">
        <v>1019</v>
      </c>
      <c r="J173" s="68" t="s">
        <v>148</v>
      </c>
      <c r="K173" s="4"/>
    </row>
    <row r="174" spans="1:11" s="293" customFormat="1" ht="18.75" customHeight="1">
      <c r="A174" s="80">
        <v>426</v>
      </c>
      <c r="B174" s="110" t="s">
        <v>1113</v>
      </c>
      <c r="C174" s="300" t="s">
        <v>229</v>
      </c>
      <c r="D174" s="80">
        <v>21</v>
      </c>
      <c r="E174" s="7">
        <v>3</v>
      </c>
      <c r="F174" s="7">
        <v>2003</v>
      </c>
      <c r="G174" s="69" t="s">
        <v>519</v>
      </c>
      <c r="H174" s="80">
        <v>10</v>
      </c>
      <c r="I174" s="68" t="s">
        <v>1019</v>
      </c>
      <c r="J174" s="68" t="s">
        <v>148</v>
      </c>
      <c r="K174" s="4"/>
    </row>
    <row r="175" spans="1:11" s="293" customFormat="1" ht="18.75" customHeight="1">
      <c r="A175" s="80">
        <v>468</v>
      </c>
      <c r="B175" s="290" t="s">
        <v>1023</v>
      </c>
      <c r="C175" s="294" t="s">
        <v>1024</v>
      </c>
      <c r="D175" s="146" t="s">
        <v>90</v>
      </c>
      <c r="E175" s="146" t="s">
        <v>192</v>
      </c>
      <c r="F175" s="7">
        <v>2003</v>
      </c>
      <c r="G175" s="6" t="s">
        <v>113</v>
      </c>
      <c r="H175" s="6">
        <v>10</v>
      </c>
      <c r="I175" s="68" t="s">
        <v>1019</v>
      </c>
      <c r="J175" s="4" t="s">
        <v>193</v>
      </c>
      <c r="K175" s="4"/>
    </row>
    <row r="176" spans="1:11" s="293" customFormat="1" ht="18.75" customHeight="1">
      <c r="A176" s="80">
        <v>469</v>
      </c>
      <c r="B176" s="290" t="s">
        <v>1048</v>
      </c>
      <c r="C176" s="294" t="s">
        <v>1046</v>
      </c>
      <c r="D176" s="146" t="s">
        <v>172</v>
      </c>
      <c r="E176" s="146" t="s">
        <v>188</v>
      </c>
      <c r="F176" s="7">
        <v>2003</v>
      </c>
      <c r="G176" s="103" t="s">
        <v>479</v>
      </c>
      <c r="H176" s="6">
        <v>10</v>
      </c>
      <c r="I176" s="68" t="s">
        <v>1019</v>
      </c>
      <c r="J176" s="4" t="s">
        <v>193</v>
      </c>
      <c r="K176" s="4"/>
    </row>
    <row r="177" spans="1:11" s="293" customFormat="1" ht="18.75" customHeight="1">
      <c r="A177" s="80">
        <v>470</v>
      </c>
      <c r="B177" s="290" t="s">
        <v>1067</v>
      </c>
      <c r="C177" s="294" t="s">
        <v>1068</v>
      </c>
      <c r="D177" s="146" t="s">
        <v>103</v>
      </c>
      <c r="E177" s="146" t="s">
        <v>393</v>
      </c>
      <c r="F177" s="7">
        <v>2003</v>
      </c>
      <c r="G177" s="6" t="s">
        <v>113</v>
      </c>
      <c r="H177" s="6">
        <v>10</v>
      </c>
      <c r="I177" s="68" t="s">
        <v>1019</v>
      </c>
      <c r="J177" s="4" t="s">
        <v>193</v>
      </c>
      <c r="K177" s="4"/>
    </row>
    <row r="178" spans="1:11" s="293" customFormat="1" ht="18.75" customHeight="1">
      <c r="A178" s="80">
        <v>471</v>
      </c>
      <c r="B178" s="290" t="s">
        <v>1105</v>
      </c>
      <c r="C178" s="294" t="s">
        <v>751</v>
      </c>
      <c r="D178" s="146" t="s">
        <v>91</v>
      </c>
      <c r="E178" s="146" t="s">
        <v>457</v>
      </c>
      <c r="F178" s="7">
        <v>2003</v>
      </c>
      <c r="G178" s="103" t="s">
        <v>1106</v>
      </c>
      <c r="H178" s="6">
        <v>10</v>
      </c>
      <c r="I178" s="68" t="s">
        <v>1019</v>
      </c>
      <c r="J178" s="4" t="s">
        <v>193</v>
      </c>
      <c r="K178" s="4"/>
    </row>
    <row r="179" spans="1:11" s="293" customFormat="1" ht="18.75" customHeight="1">
      <c r="A179" s="80">
        <v>472</v>
      </c>
      <c r="B179" s="290" t="s">
        <v>624</v>
      </c>
      <c r="C179" s="294" t="s">
        <v>470</v>
      </c>
      <c r="D179" s="146" t="s">
        <v>225</v>
      </c>
      <c r="E179" s="146" t="s">
        <v>91</v>
      </c>
      <c r="F179" s="7">
        <v>2003</v>
      </c>
      <c r="G179" s="6" t="s">
        <v>113</v>
      </c>
      <c r="H179" s="6">
        <v>10</v>
      </c>
      <c r="I179" s="68" t="s">
        <v>1019</v>
      </c>
      <c r="J179" s="4" t="s">
        <v>193</v>
      </c>
      <c r="K179" s="4"/>
    </row>
    <row r="180" spans="1:11" s="293" customFormat="1" ht="18.75" customHeight="1">
      <c r="A180" s="80">
        <v>521</v>
      </c>
      <c r="B180" s="9" t="s">
        <v>1084</v>
      </c>
      <c r="C180" s="144" t="s">
        <v>918</v>
      </c>
      <c r="D180" s="86">
        <v>13</v>
      </c>
      <c r="E180" s="86">
        <v>6</v>
      </c>
      <c r="F180" s="86">
        <v>2003</v>
      </c>
      <c r="G180" s="86" t="s">
        <v>1085</v>
      </c>
      <c r="H180" s="86">
        <v>10</v>
      </c>
      <c r="I180" s="68" t="s">
        <v>1019</v>
      </c>
      <c r="J180" s="4" t="s">
        <v>139</v>
      </c>
      <c r="K180" s="86"/>
    </row>
    <row r="181" spans="1:11" s="293" customFormat="1" ht="18.75" customHeight="1">
      <c r="A181" s="80">
        <v>522</v>
      </c>
      <c r="B181" s="9" t="s">
        <v>1079</v>
      </c>
      <c r="C181" s="144" t="s">
        <v>168</v>
      </c>
      <c r="D181" s="86">
        <v>20</v>
      </c>
      <c r="E181" s="86">
        <v>6</v>
      </c>
      <c r="F181" s="86">
        <v>2003</v>
      </c>
      <c r="G181" s="86" t="s">
        <v>85</v>
      </c>
      <c r="H181" s="86">
        <v>10</v>
      </c>
      <c r="I181" s="68" t="s">
        <v>1019</v>
      </c>
      <c r="J181" s="4" t="s">
        <v>139</v>
      </c>
      <c r="K181" s="86"/>
    </row>
    <row r="182" spans="1:11" s="293" customFormat="1" ht="18.75" customHeight="1">
      <c r="A182" s="80">
        <v>578</v>
      </c>
      <c r="B182" s="163" t="s">
        <v>1172</v>
      </c>
      <c r="C182" s="153" t="s">
        <v>316</v>
      </c>
      <c r="D182" s="69">
        <v>13</v>
      </c>
      <c r="E182" s="69">
        <v>2</v>
      </c>
      <c r="F182" s="69">
        <v>2003</v>
      </c>
      <c r="G182" s="69" t="s">
        <v>113</v>
      </c>
      <c r="H182" s="69">
        <v>10</v>
      </c>
      <c r="I182" s="68" t="s">
        <v>1019</v>
      </c>
      <c r="J182" s="69" t="s">
        <v>143</v>
      </c>
      <c r="K182" s="69"/>
    </row>
    <row r="183" spans="1:11" s="293" customFormat="1" ht="18.75" customHeight="1">
      <c r="A183" s="80">
        <v>579</v>
      </c>
      <c r="B183" s="163" t="s">
        <v>535</v>
      </c>
      <c r="C183" s="153" t="s">
        <v>238</v>
      </c>
      <c r="D183" s="69">
        <v>2</v>
      </c>
      <c r="E183" s="69">
        <v>4</v>
      </c>
      <c r="F183" s="69">
        <v>2003</v>
      </c>
      <c r="G183" s="69" t="s">
        <v>113</v>
      </c>
      <c r="H183" s="69">
        <v>10</v>
      </c>
      <c r="I183" s="68" t="s">
        <v>1019</v>
      </c>
      <c r="J183" s="69" t="s">
        <v>143</v>
      </c>
      <c r="K183" s="69"/>
    </row>
    <row r="184" spans="1:11" s="293" customFormat="1" ht="18.75" customHeight="1">
      <c r="A184" s="80">
        <v>580</v>
      </c>
      <c r="B184" s="163" t="s">
        <v>741</v>
      </c>
      <c r="C184" s="153" t="s">
        <v>1154</v>
      </c>
      <c r="D184" s="69">
        <v>25</v>
      </c>
      <c r="E184" s="69">
        <v>9</v>
      </c>
      <c r="F184" s="69">
        <v>2003</v>
      </c>
      <c r="G184" s="69" t="s">
        <v>113</v>
      </c>
      <c r="H184" s="69">
        <v>10</v>
      </c>
      <c r="I184" s="68" t="s">
        <v>1019</v>
      </c>
      <c r="J184" s="69" t="s">
        <v>143</v>
      </c>
      <c r="K184" s="69"/>
    </row>
    <row r="185" spans="1:11" s="293" customFormat="1" ht="18.75" customHeight="1">
      <c r="A185" s="80">
        <v>581</v>
      </c>
      <c r="B185" s="163" t="s">
        <v>1077</v>
      </c>
      <c r="C185" s="153" t="s">
        <v>168</v>
      </c>
      <c r="D185" s="69">
        <v>28</v>
      </c>
      <c r="E185" s="69">
        <v>5</v>
      </c>
      <c r="F185" s="69">
        <v>2003</v>
      </c>
      <c r="G185" s="69" t="s">
        <v>113</v>
      </c>
      <c r="H185" s="69">
        <v>10</v>
      </c>
      <c r="I185" s="68" t="s">
        <v>1019</v>
      </c>
      <c r="J185" s="69" t="s">
        <v>143</v>
      </c>
      <c r="K185" s="69"/>
    </row>
    <row r="186" spans="1:11" s="293" customFormat="1" ht="18.75" customHeight="1">
      <c r="A186" s="80">
        <v>632</v>
      </c>
      <c r="B186" s="302" t="s">
        <v>1026</v>
      </c>
      <c r="C186" s="300" t="s">
        <v>340</v>
      </c>
      <c r="D186" s="68">
        <v>20</v>
      </c>
      <c r="E186" s="68">
        <v>11</v>
      </c>
      <c r="F186" s="68">
        <v>2003</v>
      </c>
      <c r="G186" s="81" t="s">
        <v>85</v>
      </c>
      <c r="H186" s="80">
        <v>10</v>
      </c>
      <c r="I186" s="68" t="s">
        <v>1019</v>
      </c>
      <c r="J186" s="80" t="s">
        <v>114</v>
      </c>
      <c r="K186" s="82"/>
    </row>
    <row r="187" spans="1:11" s="293" customFormat="1" ht="18.75" customHeight="1">
      <c r="A187" s="80">
        <v>653</v>
      </c>
      <c r="B187" s="290" t="s">
        <v>1144</v>
      </c>
      <c r="C187" s="295" t="s">
        <v>1145</v>
      </c>
      <c r="D187" s="7">
        <v>16</v>
      </c>
      <c r="E187" s="7">
        <v>7</v>
      </c>
      <c r="F187" s="7">
        <v>2003</v>
      </c>
      <c r="G187" s="104" t="s">
        <v>85</v>
      </c>
      <c r="H187" s="6">
        <v>10</v>
      </c>
      <c r="I187" s="68" t="s">
        <v>1019</v>
      </c>
      <c r="J187" s="4" t="s">
        <v>86</v>
      </c>
      <c r="K187" s="4"/>
    </row>
    <row r="188" spans="1:11" s="293" customFormat="1" ht="18.75" customHeight="1">
      <c r="A188" s="80">
        <v>698</v>
      </c>
      <c r="B188" s="113" t="s">
        <v>1151</v>
      </c>
      <c r="C188" s="286" t="s">
        <v>1152</v>
      </c>
      <c r="D188" s="85">
        <v>25</v>
      </c>
      <c r="E188" s="80">
        <v>12</v>
      </c>
      <c r="F188" s="68">
        <v>2003</v>
      </c>
      <c r="G188" s="81" t="s">
        <v>81</v>
      </c>
      <c r="H188" s="80">
        <v>10</v>
      </c>
      <c r="I188" s="68" t="s">
        <v>1019</v>
      </c>
      <c r="J188" s="80" t="s">
        <v>82</v>
      </c>
      <c r="K188" s="4"/>
    </row>
    <row r="189" spans="1:11" s="293" customFormat="1" ht="18.75" customHeight="1">
      <c r="A189" s="80">
        <v>699</v>
      </c>
      <c r="B189" s="113" t="s">
        <v>658</v>
      </c>
      <c r="C189" s="286" t="s">
        <v>163</v>
      </c>
      <c r="D189" s="85">
        <v>5</v>
      </c>
      <c r="E189" s="80">
        <v>10</v>
      </c>
      <c r="F189" s="68">
        <v>2003</v>
      </c>
      <c r="G189" s="81" t="s">
        <v>81</v>
      </c>
      <c r="H189" s="80">
        <v>10</v>
      </c>
      <c r="I189" s="68" t="s">
        <v>1019</v>
      </c>
      <c r="J189" s="80" t="s">
        <v>82</v>
      </c>
      <c r="K189" s="4"/>
    </row>
    <row r="190" spans="1:11" s="293" customFormat="1" ht="18.75" customHeight="1">
      <c r="A190" s="80">
        <v>763</v>
      </c>
      <c r="B190" s="290" t="s">
        <v>1177</v>
      </c>
      <c r="C190" s="295" t="s">
        <v>1178</v>
      </c>
      <c r="D190" s="7">
        <v>10</v>
      </c>
      <c r="E190" s="7">
        <v>10</v>
      </c>
      <c r="F190" s="7">
        <v>2003</v>
      </c>
      <c r="G190" s="68" t="s">
        <v>1179</v>
      </c>
      <c r="H190" s="68">
        <v>10</v>
      </c>
      <c r="I190" s="68" t="s">
        <v>1019</v>
      </c>
      <c r="J190" s="4" t="s">
        <v>824</v>
      </c>
      <c r="K190" s="4"/>
    </row>
    <row r="191" spans="1:11" s="293" customFormat="1" ht="18.75" customHeight="1">
      <c r="A191" s="80">
        <v>787</v>
      </c>
      <c r="B191" s="185" t="s">
        <v>1097</v>
      </c>
      <c r="C191" s="300" t="s">
        <v>204</v>
      </c>
      <c r="D191" s="68">
        <v>19</v>
      </c>
      <c r="E191" s="68">
        <v>4</v>
      </c>
      <c r="F191" s="68">
        <v>2003</v>
      </c>
      <c r="G191" s="68" t="s">
        <v>1098</v>
      </c>
      <c r="H191" s="323">
        <v>10</v>
      </c>
      <c r="I191" s="68" t="s">
        <v>1019</v>
      </c>
      <c r="J191" s="323" t="s">
        <v>271</v>
      </c>
      <c r="K191" s="4"/>
    </row>
    <row r="192" spans="1:11" s="293" customFormat="1" ht="18.75" customHeight="1">
      <c r="A192" s="80">
        <v>788</v>
      </c>
      <c r="B192" s="185" t="s">
        <v>1147</v>
      </c>
      <c r="C192" s="300" t="s">
        <v>1148</v>
      </c>
      <c r="D192" s="68">
        <v>8</v>
      </c>
      <c r="E192" s="68">
        <v>10</v>
      </c>
      <c r="F192" s="68">
        <v>2003</v>
      </c>
      <c r="G192" s="68" t="s">
        <v>1149</v>
      </c>
      <c r="H192" s="323">
        <v>10</v>
      </c>
      <c r="I192" s="68" t="s">
        <v>1019</v>
      </c>
      <c r="J192" s="323" t="s">
        <v>271</v>
      </c>
      <c r="K192" s="4"/>
    </row>
    <row r="193" spans="1:11" s="293" customFormat="1" ht="18.75" customHeight="1">
      <c r="A193" s="80">
        <v>789</v>
      </c>
      <c r="B193" s="185" t="s">
        <v>1158</v>
      </c>
      <c r="C193" s="300" t="s">
        <v>305</v>
      </c>
      <c r="D193" s="68">
        <v>14</v>
      </c>
      <c r="E193" s="68">
        <v>9</v>
      </c>
      <c r="F193" s="68">
        <v>2003</v>
      </c>
      <c r="G193" s="68" t="s">
        <v>394</v>
      </c>
      <c r="H193" s="323">
        <v>10</v>
      </c>
      <c r="I193" s="68" t="s">
        <v>1019</v>
      </c>
      <c r="J193" s="323" t="s">
        <v>271</v>
      </c>
      <c r="K193" s="4"/>
    </row>
    <row r="194" spans="1:11" s="293" customFormat="1" ht="18.75" customHeight="1">
      <c r="A194" s="80">
        <v>790</v>
      </c>
      <c r="B194" s="113" t="s">
        <v>1034</v>
      </c>
      <c r="C194" s="300" t="s">
        <v>365</v>
      </c>
      <c r="D194" s="68">
        <v>18</v>
      </c>
      <c r="E194" s="68">
        <v>6</v>
      </c>
      <c r="F194" s="68">
        <v>2003</v>
      </c>
      <c r="G194" s="68" t="s">
        <v>1035</v>
      </c>
      <c r="H194" s="323">
        <v>10</v>
      </c>
      <c r="I194" s="68" t="s">
        <v>1019</v>
      </c>
      <c r="J194" s="323" t="s">
        <v>271</v>
      </c>
      <c r="K194" s="4"/>
    </row>
    <row r="195" spans="1:11" s="293" customFormat="1" ht="18.75" customHeight="1">
      <c r="A195" s="80">
        <v>791</v>
      </c>
      <c r="B195" s="185" t="s">
        <v>1125</v>
      </c>
      <c r="C195" s="300" t="s">
        <v>456</v>
      </c>
      <c r="D195" s="68">
        <v>18</v>
      </c>
      <c r="E195" s="68">
        <v>2</v>
      </c>
      <c r="F195" s="68">
        <v>2003</v>
      </c>
      <c r="G195" s="68" t="s">
        <v>1126</v>
      </c>
      <c r="H195" s="323">
        <v>10</v>
      </c>
      <c r="I195" s="68" t="s">
        <v>1019</v>
      </c>
      <c r="J195" s="323" t="s">
        <v>271</v>
      </c>
      <c r="K195" s="4"/>
    </row>
    <row r="196" spans="1:11" s="293" customFormat="1" ht="18.75" customHeight="1">
      <c r="A196" s="80">
        <v>792</v>
      </c>
      <c r="B196" s="185" t="s">
        <v>170</v>
      </c>
      <c r="C196" s="300" t="s">
        <v>1119</v>
      </c>
      <c r="D196" s="68">
        <v>22</v>
      </c>
      <c r="E196" s="68">
        <v>4</v>
      </c>
      <c r="F196" s="68">
        <v>2003</v>
      </c>
      <c r="G196" s="68" t="s">
        <v>230</v>
      </c>
      <c r="H196" s="323">
        <v>10</v>
      </c>
      <c r="I196" s="68" t="s">
        <v>1019</v>
      </c>
      <c r="J196" s="323" t="s">
        <v>271</v>
      </c>
      <c r="K196" s="4"/>
    </row>
    <row r="197" spans="1:11" s="293" customFormat="1" ht="18.75" customHeight="1">
      <c r="A197" s="80">
        <v>793</v>
      </c>
      <c r="B197" s="113" t="s">
        <v>1142</v>
      </c>
      <c r="C197" s="300" t="s">
        <v>270</v>
      </c>
      <c r="D197" s="68">
        <v>15</v>
      </c>
      <c r="E197" s="68">
        <v>2</v>
      </c>
      <c r="F197" s="68">
        <v>2003</v>
      </c>
      <c r="G197" s="68" t="s">
        <v>1035</v>
      </c>
      <c r="H197" s="323">
        <v>10</v>
      </c>
      <c r="I197" s="68" t="s">
        <v>1019</v>
      </c>
      <c r="J197" s="323" t="s">
        <v>271</v>
      </c>
      <c r="K197" s="4"/>
    </row>
    <row r="198" spans="1:11" s="293" customFormat="1" ht="18.75" customHeight="1">
      <c r="A198" s="80">
        <v>862</v>
      </c>
      <c r="B198" s="67" t="s">
        <v>1094</v>
      </c>
      <c r="C198" s="301" t="s">
        <v>924</v>
      </c>
      <c r="D198" s="68">
        <v>4</v>
      </c>
      <c r="E198" s="80">
        <v>9</v>
      </c>
      <c r="F198" s="80">
        <v>2003</v>
      </c>
      <c r="G198" s="80" t="s">
        <v>378</v>
      </c>
      <c r="H198" s="68">
        <v>10</v>
      </c>
      <c r="I198" s="309" t="s">
        <v>1019</v>
      </c>
      <c r="J198" s="80" t="s">
        <v>258</v>
      </c>
      <c r="K198" s="287"/>
    </row>
    <row r="199" spans="1:11" s="293" customFormat="1" ht="18.75" customHeight="1">
      <c r="A199" s="80">
        <v>863</v>
      </c>
      <c r="B199" s="67" t="s">
        <v>433</v>
      </c>
      <c r="C199" s="301" t="s">
        <v>264</v>
      </c>
      <c r="D199" s="104" t="s">
        <v>265</v>
      </c>
      <c r="E199" s="80">
        <v>4</v>
      </c>
      <c r="F199" s="80">
        <v>2003</v>
      </c>
      <c r="G199" s="80" t="s">
        <v>378</v>
      </c>
      <c r="H199" s="68">
        <v>10</v>
      </c>
      <c r="I199" s="309" t="s">
        <v>1019</v>
      </c>
      <c r="J199" s="80" t="s">
        <v>258</v>
      </c>
      <c r="K199" s="287"/>
    </row>
    <row r="200" spans="1:11" s="293" customFormat="1" ht="18.75" customHeight="1">
      <c r="A200" s="80">
        <v>864</v>
      </c>
      <c r="B200" s="67" t="s">
        <v>1058</v>
      </c>
      <c r="C200" s="286" t="s">
        <v>878</v>
      </c>
      <c r="D200" s="80">
        <v>1</v>
      </c>
      <c r="E200" s="80">
        <v>3</v>
      </c>
      <c r="F200" s="80">
        <v>2003</v>
      </c>
      <c r="G200" s="80" t="s">
        <v>378</v>
      </c>
      <c r="H200" s="68">
        <v>10</v>
      </c>
      <c r="I200" s="309" t="s">
        <v>1019</v>
      </c>
      <c r="J200" s="80" t="s">
        <v>258</v>
      </c>
      <c r="K200" s="287"/>
    </row>
    <row r="201" spans="1:11" s="293" customFormat="1" ht="18.75" customHeight="1">
      <c r="A201" s="80">
        <v>865</v>
      </c>
      <c r="B201" s="67" t="s">
        <v>1110</v>
      </c>
      <c r="C201" s="286" t="s">
        <v>1111</v>
      </c>
      <c r="D201" s="80">
        <v>29</v>
      </c>
      <c r="E201" s="80">
        <v>11</v>
      </c>
      <c r="F201" s="80">
        <v>2003</v>
      </c>
      <c r="G201" s="80" t="s">
        <v>378</v>
      </c>
      <c r="H201" s="68">
        <v>10</v>
      </c>
      <c r="I201" s="309" t="s">
        <v>1019</v>
      </c>
      <c r="J201" s="80" t="s">
        <v>258</v>
      </c>
      <c r="K201" s="287"/>
    </row>
    <row r="202" spans="1:11" s="293" customFormat="1" ht="18.75" customHeight="1">
      <c r="A202" s="80">
        <v>866</v>
      </c>
      <c r="B202" s="67" t="s">
        <v>207</v>
      </c>
      <c r="C202" s="286" t="s">
        <v>199</v>
      </c>
      <c r="D202" s="80">
        <v>17</v>
      </c>
      <c r="E202" s="80">
        <v>12</v>
      </c>
      <c r="F202" s="80">
        <v>2003</v>
      </c>
      <c r="G202" s="80" t="s">
        <v>378</v>
      </c>
      <c r="H202" s="68">
        <v>10</v>
      </c>
      <c r="I202" s="309" t="s">
        <v>1019</v>
      </c>
      <c r="J202" s="80" t="s">
        <v>258</v>
      </c>
      <c r="K202" s="287"/>
    </row>
    <row r="203" spans="1:11" s="293" customFormat="1" ht="18.75" customHeight="1">
      <c r="A203" s="80">
        <v>867</v>
      </c>
      <c r="B203" s="67" t="s">
        <v>1130</v>
      </c>
      <c r="C203" s="286" t="s">
        <v>772</v>
      </c>
      <c r="D203" s="104" t="s">
        <v>466</v>
      </c>
      <c r="E203" s="80">
        <v>3</v>
      </c>
      <c r="F203" s="80">
        <v>2003</v>
      </c>
      <c r="G203" s="80" t="s">
        <v>378</v>
      </c>
      <c r="H203" s="68">
        <v>10</v>
      </c>
      <c r="I203" s="309" t="s">
        <v>1019</v>
      </c>
      <c r="J203" s="80" t="s">
        <v>258</v>
      </c>
      <c r="K203" s="287"/>
    </row>
    <row r="204" spans="1:11" s="293" customFormat="1" ht="18.75" customHeight="1">
      <c r="A204" s="80">
        <v>14</v>
      </c>
      <c r="B204" s="107" t="s">
        <v>798</v>
      </c>
      <c r="C204" s="153" t="s">
        <v>74</v>
      </c>
      <c r="D204" s="69">
        <v>21</v>
      </c>
      <c r="E204" s="69">
        <v>10</v>
      </c>
      <c r="F204" s="69">
        <v>2003</v>
      </c>
      <c r="G204" s="69" t="s">
        <v>213</v>
      </c>
      <c r="H204" s="69">
        <v>10</v>
      </c>
      <c r="I204" s="103" t="s">
        <v>14</v>
      </c>
      <c r="J204" s="69" t="s">
        <v>214</v>
      </c>
      <c r="K204" s="69"/>
    </row>
    <row r="205" spans="1:11" s="293" customFormat="1" ht="18.75" customHeight="1">
      <c r="A205" s="80">
        <v>15</v>
      </c>
      <c r="B205" s="107" t="s">
        <v>986</v>
      </c>
      <c r="C205" s="153" t="s">
        <v>987</v>
      </c>
      <c r="D205" s="69">
        <v>30</v>
      </c>
      <c r="E205" s="69">
        <v>7</v>
      </c>
      <c r="F205" s="69">
        <v>2003</v>
      </c>
      <c r="G205" s="69" t="s">
        <v>752</v>
      </c>
      <c r="H205" s="69">
        <v>10</v>
      </c>
      <c r="I205" s="103" t="s">
        <v>14</v>
      </c>
      <c r="J205" s="69" t="s">
        <v>214</v>
      </c>
      <c r="K205" s="69"/>
    </row>
    <row r="206" spans="1:11" s="293" customFormat="1" ht="18.75" customHeight="1">
      <c r="A206" s="80">
        <v>16</v>
      </c>
      <c r="B206" s="107" t="s">
        <v>957</v>
      </c>
      <c r="C206" s="153" t="s">
        <v>244</v>
      </c>
      <c r="D206" s="69">
        <v>3</v>
      </c>
      <c r="E206" s="69">
        <v>6</v>
      </c>
      <c r="F206" s="69">
        <v>2003</v>
      </c>
      <c r="G206" s="69" t="s">
        <v>958</v>
      </c>
      <c r="H206" s="69">
        <v>10</v>
      </c>
      <c r="I206" s="103" t="s">
        <v>14</v>
      </c>
      <c r="J206" s="69" t="s">
        <v>214</v>
      </c>
      <c r="K206" s="69"/>
    </row>
    <row r="207" spans="1:11" s="293" customFormat="1" ht="18.75" customHeight="1">
      <c r="A207" s="80">
        <v>17</v>
      </c>
      <c r="B207" s="107" t="s">
        <v>951</v>
      </c>
      <c r="C207" s="153" t="s">
        <v>952</v>
      </c>
      <c r="D207" s="69">
        <v>3</v>
      </c>
      <c r="E207" s="69">
        <v>1</v>
      </c>
      <c r="F207" s="69">
        <v>2003</v>
      </c>
      <c r="G207" s="69" t="s">
        <v>213</v>
      </c>
      <c r="H207" s="69">
        <v>10</v>
      </c>
      <c r="I207" s="103" t="s">
        <v>14</v>
      </c>
      <c r="J207" s="69" t="s">
        <v>214</v>
      </c>
      <c r="K207" s="69"/>
    </row>
    <row r="208" spans="1:11" s="293" customFormat="1" ht="18.75" customHeight="1">
      <c r="A208" s="80">
        <v>18</v>
      </c>
      <c r="B208" s="107" t="s">
        <v>973</v>
      </c>
      <c r="C208" s="153" t="s">
        <v>772</v>
      </c>
      <c r="D208" s="69">
        <v>20</v>
      </c>
      <c r="E208" s="69">
        <v>2</v>
      </c>
      <c r="F208" s="69">
        <v>2003</v>
      </c>
      <c r="G208" s="69" t="s">
        <v>974</v>
      </c>
      <c r="H208" s="69">
        <v>10</v>
      </c>
      <c r="I208" s="103" t="s">
        <v>14</v>
      </c>
      <c r="J208" s="69" t="s">
        <v>214</v>
      </c>
      <c r="K208" s="69"/>
    </row>
    <row r="209" spans="1:11" s="293" customFormat="1" ht="18.75" customHeight="1">
      <c r="A209" s="80">
        <v>59</v>
      </c>
      <c r="B209" s="290" t="s">
        <v>697</v>
      </c>
      <c r="C209" s="294" t="s">
        <v>890</v>
      </c>
      <c r="D209" s="7">
        <v>1</v>
      </c>
      <c r="E209" s="7">
        <v>2</v>
      </c>
      <c r="F209" s="7">
        <v>2003</v>
      </c>
      <c r="G209" s="6" t="s">
        <v>891</v>
      </c>
      <c r="H209" s="6">
        <v>10</v>
      </c>
      <c r="I209" s="103" t="s">
        <v>14</v>
      </c>
      <c r="J209" s="4" t="s">
        <v>247</v>
      </c>
      <c r="K209" s="4"/>
    </row>
    <row r="210" spans="1:11" s="293" customFormat="1" ht="18.75" customHeight="1">
      <c r="A210" s="80">
        <v>60</v>
      </c>
      <c r="B210" s="290" t="s">
        <v>917</v>
      </c>
      <c r="C210" s="294" t="s">
        <v>918</v>
      </c>
      <c r="D210" s="7">
        <v>1</v>
      </c>
      <c r="E210" s="7">
        <v>5</v>
      </c>
      <c r="F210" s="7">
        <v>2003</v>
      </c>
      <c r="G210" s="6" t="s">
        <v>919</v>
      </c>
      <c r="H210" s="6">
        <v>10</v>
      </c>
      <c r="I210" s="103" t="s">
        <v>14</v>
      </c>
      <c r="J210" s="4" t="s">
        <v>247</v>
      </c>
      <c r="K210" s="4"/>
    </row>
    <row r="211" spans="1:11" s="293" customFormat="1" ht="18.75" customHeight="1">
      <c r="A211" s="80">
        <v>61</v>
      </c>
      <c r="B211" s="290" t="s">
        <v>939</v>
      </c>
      <c r="C211" s="295" t="s">
        <v>746</v>
      </c>
      <c r="D211" s="7">
        <v>19</v>
      </c>
      <c r="E211" s="7">
        <v>2</v>
      </c>
      <c r="F211" s="7">
        <v>2003</v>
      </c>
      <c r="G211" s="104" t="s">
        <v>940</v>
      </c>
      <c r="H211" s="6">
        <v>10</v>
      </c>
      <c r="I211" s="103" t="s">
        <v>14</v>
      </c>
      <c r="J211" s="4" t="s">
        <v>247</v>
      </c>
      <c r="K211" s="4"/>
    </row>
    <row r="212" spans="1:11" s="293" customFormat="1" ht="18.75" customHeight="1">
      <c r="A212" s="80">
        <v>62</v>
      </c>
      <c r="B212" s="290" t="s">
        <v>1014</v>
      </c>
      <c r="C212" s="295" t="s">
        <v>1008</v>
      </c>
      <c r="D212" s="7">
        <v>1</v>
      </c>
      <c r="E212" s="7">
        <v>9</v>
      </c>
      <c r="F212" s="7">
        <v>2003</v>
      </c>
      <c r="G212" s="104" t="s">
        <v>230</v>
      </c>
      <c r="H212" s="6">
        <v>10</v>
      </c>
      <c r="I212" s="103" t="s">
        <v>14</v>
      </c>
      <c r="J212" s="4" t="s">
        <v>247</v>
      </c>
      <c r="K212" s="4"/>
    </row>
    <row r="213" spans="1:11" s="293" customFormat="1" ht="18.75" customHeight="1">
      <c r="A213" s="80">
        <v>93</v>
      </c>
      <c r="B213" s="290" t="s">
        <v>897</v>
      </c>
      <c r="C213" s="294" t="s">
        <v>163</v>
      </c>
      <c r="D213" s="103">
        <v>16</v>
      </c>
      <c r="E213" s="103">
        <v>4</v>
      </c>
      <c r="F213" s="103">
        <v>2003</v>
      </c>
      <c r="G213" s="103" t="s">
        <v>898</v>
      </c>
      <c r="H213" s="103">
        <v>10</v>
      </c>
      <c r="I213" s="103" t="s">
        <v>14</v>
      </c>
      <c r="J213" s="103" t="s">
        <v>76</v>
      </c>
      <c r="K213" s="291"/>
    </row>
    <row r="214" spans="1:11" s="293" customFormat="1" ht="18.75" customHeight="1">
      <c r="A214" s="80">
        <v>94</v>
      </c>
      <c r="B214" s="290" t="s">
        <v>903</v>
      </c>
      <c r="C214" s="294" t="s">
        <v>163</v>
      </c>
      <c r="D214" s="103">
        <v>24</v>
      </c>
      <c r="E214" s="103">
        <v>11</v>
      </c>
      <c r="F214" s="103">
        <v>2003</v>
      </c>
      <c r="G214" s="103" t="s">
        <v>75</v>
      </c>
      <c r="H214" s="103">
        <v>10</v>
      </c>
      <c r="I214" s="103" t="s">
        <v>14</v>
      </c>
      <c r="J214" s="103" t="s">
        <v>76</v>
      </c>
      <c r="K214" s="291"/>
    </row>
    <row r="215" spans="1:11" s="289" customFormat="1" ht="18.75" customHeight="1">
      <c r="A215" s="80">
        <v>95</v>
      </c>
      <c r="B215" s="290" t="s">
        <v>867</v>
      </c>
      <c r="C215" s="294" t="s">
        <v>377</v>
      </c>
      <c r="D215" s="103">
        <v>28</v>
      </c>
      <c r="E215" s="103">
        <v>7</v>
      </c>
      <c r="F215" s="103">
        <v>2003</v>
      </c>
      <c r="G215" s="103" t="s">
        <v>868</v>
      </c>
      <c r="H215" s="103">
        <v>10</v>
      </c>
      <c r="I215" s="103" t="s">
        <v>14</v>
      </c>
      <c r="J215" s="103" t="s">
        <v>76</v>
      </c>
      <c r="K215" s="291"/>
    </row>
    <row r="216" spans="1:11" s="289" customFormat="1" ht="18.75" customHeight="1">
      <c r="A216" s="80">
        <v>96</v>
      </c>
      <c r="B216" s="290" t="s">
        <v>979</v>
      </c>
      <c r="C216" s="294" t="s">
        <v>470</v>
      </c>
      <c r="D216" s="103">
        <v>13</v>
      </c>
      <c r="E216" s="103">
        <v>8</v>
      </c>
      <c r="F216" s="103">
        <v>2003</v>
      </c>
      <c r="G216" s="103" t="s">
        <v>75</v>
      </c>
      <c r="H216" s="103">
        <v>10</v>
      </c>
      <c r="I216" s="103" t="s">
        <v>14</v>
      </c>
      <c r="J216" s="103" t="s">
        <v>76</v>
      </c>
      <c r="K216" s="291"/>
    </row>
    <row r="217" spans="1:11" s="289" customFormat="1" ht="18.75" customHeight="1">
      <c r="A217" s="80">
        <v>97</v>
      </c>
      <c r="B217" s="290" t="s">
        <v>863</v>
      </c>
      <c r="C217" s="294" t="s">
        <v>557</v>
      </c>
      <c r="D217" s="103">
        <v>26</v>
      </c>
      <c r="E217" s="103">
        <v>6</v>
      </c>
      <c r="F217" s="103">
        <v>2003</v>
      </c>
      <c r="G217" s="103" t="s">
        <v>75</v>
      </c>
      <c r="H217" s="103">
        <v>10</v>
      </c>
      <c r="I217" s="103" t="s">
        <v>14</v>
      </c>
      <c r="J217" s="103" t="s">
        <v>76</v>
      </c>
      <c r="K217" s="291"/>
    </row>
    <row r="218" spans="1:11" s="289" customFormat="1" ht="18.75" customHeight="1">
      <c r="A218" s="80">
        <v>145</v>
      </c>
      <c r="B218" s="67" t="s">
        <v>815</v>
      </c>
      <c r="C218" s="300" t="s">
        <v>340</v>
      </c>
      <c r="D218" s="68">
        <v>21</v>
      </c>
      <c r="E218" s="68">
        <v>7</v>
      </c>
      <c r="F218" s="68">
        <v>2003</v>
      </c>
      <c r="G218" s="68" t="s">
        <v>138</v>
      </c>
      <c r="H218" s="68">
        <v>10</v>
      </c>
      <c r="I218" s="103" t="s">
        <v>14</v>
      </c>
      <c r="J218" s="4" t="s">
        <v>123</v>
      </c>
      <c r="K218" s="4"/>
    </row>
    <row r="219" spans="1:11" s="289" customFormat="1" ht="18.75" customHeight="1">
      <c r="A219" s="80">
        <v>146</v>
      </c>
      <c r="B219" s="67" t="s">
        <v>132</v>
      </c>
      <c r="C219" s="300" t="s">
        <v>924</v>
      </c>
      <c r="D219" s="68">
        <v>13</v>
      </c>
      <c r="E219" s="68">
        <v>4</v>
      </c>
      <c r="F219" s="68">
        <v>2003</v>
      </c>
      <c r="G219" s="322" t="s">
        <v>85</v>
      </c>
      <c r="H219" s="68">
        <v>10</v>
      </c>
      <c r="I219" s="103" t="s">
        <v>14</v>
      </c>
      <c r="J219" s="4" t="s">
        <v>123</v>
      </c>
      <c r="K219" s="4"/>
    </row>
    <row r="220" spans="1:11" s="289" customFormat="1" ht="18.75" customHeight="1">
      <c r="A220" s="80">
        <v>147</v>
      </c>
      <c r="B220" s="67" t="s">
        <v>949</v>
      </c>
      <c r="C220" s="300" t="s">
        <v>229</v>
      </c>
      <c r="D220" s="68">
        <v>13</v>
      </c>
      <c r="E220" s="68">
        <v>3</v>
      </c>
      <c r="F220" s="68">
        <v>2003</v>
      </c>
      <c r="G220" s="68" t="s">
        <v>705</v>
      </c>
      <c r="H220" s="68">
        <v>10</v>
      </c>
      <c r="I220" s="103" t="s">
        <v>14</v>
      </c>
      <c r="J220" s="4" t="s">
        <v>123</v>
      </c>
      <c r="K220" s="4"/>
    </row>
    <row r="221" spans="1:11" s="289" customFormat="1" ht="18.75" customHeight="1">
      <c r="A221" s="80">
        <v>148</v>
      </c>
      <c r="B221" s="67" t="s">
        <v>981</v>
      </c>
      <c r="C221" s="300" t="s">
        <v>470</v>
      </c>
      <c r="D221" s="68">
        <v>16</v>
      </c>
      <c r="E221" s="68">
        <v>8</v>
      </c>
      <c r="F221" s="68">
        <v>2003</v>
      </c>
      <c r="G221" s="68" t="s">
        <v>467</v>
      </c>
      <c r="H221" s="68">
        <v>10</v>
      </c>
      <c r="I221" s="103" t="s">
        <v>14</v>
      </c>
      <c r="J221" s="4" t="s">
        <v>123</v>
      </c>
      <c r="K221" s="4"/>
    </row>
    <row r="222" spans="1:11" s="289" customFormat="1" ht="18.75" customHeight="1">
      <c r="A222" s="80">
        <v>149</v>
      </c>
      <c r="B222" s="67" t="s">
        <v>993</v>
      </c>
      <c r="C222" s="300" t="s">
        <v>994</v>
      </c>
      <c r="D222" s="68">
        <v>12</v>
      </c>
      <c r="E222" s="68">
        <v>5</v>
      </c>
      <c r="F222" s="68">
        <v>2003</v>
      </c>
      <c r="G222" s="322" t="s">
        <v>138</v>
      </c>
      <c r="H222" s="322">
        <v>10</v>
      </c>
      <c r="I222" s="103" t="s">
        <v>14</v>
      </c>
      <c r="J222" s="4" t="s">
        <v>123</v>
      </c>
      <c r="K222" s="4"/>
    </row>
    <row r="223" spans="1:11" s="289" customFormat="1" ht="18.75" customHeight="1">
      <c r="A223" s="80">
        <v>150</v>
      </c>
      <c r="B223" s="67" t="s">
        <v>861</v>
      </c>
      <c r="C223" s="300" t="s">
        <v>142</v>
      </c>
      <c r="D223" s="68">
        <v>1</v>
      </c>
      <c r="E223" s="68">
        <v>2</v>
      </c>
      <c r="F223" s="68">
        <v>2003</v>
      </c>
      <c r="G223" s="68" t="s">
        <v>85</v>
      </c>
      <c r="H223" s="68">
        <v>10</v>
      </c>
      <c r="I223" s="103" t="s">
        <v>14</v>
      </c>
      <c r="J223" s="4" t="s">
        <v>123</v>
      </c>
      <c r="K223" s="4"/>
    </row>
    <row r="224" spans="1:11" s="289" customFormat="1" ht="18.75" customHeight="1">
      <c r="A224" s="80">
        <v>190</v>
      </c>
      <c r="B224" s="107" t="s">
        <v>872</v>
      </c>
      <c r="C224" s="153" t="s">
        <v>156</v>
      </c>
      <c r="D224" s="69">
        <v>13</v>
      </c>
      <c r="E224" s="69">
        <v>4</v>
      </c>
      <c r="F224" s="69">
        <v>2003</v>
      </c>
      <c r="G224" s="69" t="s">
        <v>85</v>
      </c>
      <c r="H224" s="69">
        <v>10</v>
      </c>
      <c r="I224" s="103" t="s">
        <v>14</v>
      </c>
      <c r="J224" s="69" t="s">
        <v>809</v>
      </c>
      <c r="K224" s="69"/>
    </row>
    <row r="225" spans="1:11" s="289" customFormat="1" ht="18.75" customHeight="1">
      <c r="A225" s="80">
        <v>191</v>
      </c>
      <c r="B225" s="107" t="s">
        <v>874</v>
      </c>
      <c r="C225" s="153" t="s">
        <v>381</v>
      </c>
      <c r="D225" s="69">
        <v>4</v>
      </c>
      <c r="E225" s="69">
        <v>5</v>
      </c>
      <c r="F225" s="69">
        <v>2003</v>
      </c>
      <c r="G225" s="69" t="s">
        <v>85</v>
      </c>
      <c r="H225" s="69">
        <v>10</v>
      </c>
      <c r="I225" s="103" t="s">
        <v>14</v>
      </c>
      <c r="J225" s="69" t="s">
        <v>809</v>
      </c>
      <c r="K225" s="69"/>
    </row>
    <row r="226" spans="1:11" s="289" customFormat="1" ht="18.75" customHeight="1">
      <c r="A226" s="80">
        <v>192</v>
      </c>
      <c r="B226" s="107" t="s">
        <v>808</v>
      </c>
      <c r="C226" s="153" t="s">
        <v>508</v>
      </c>
      <c r="D226" s="69">
        <v>29</v>
      </c>
      <c r="E226" s="69">
        <v>12</v>
      </c>
      <c r="F226" s="69">
        <v>2003</v>
      </c>
      <c r="G226" s="69" t="s">
        <v>113</v>
      </c>
      <c r="H226" s="69">
        <v>10</v>
      </c>
      <c r="I226" s="103" t="s">
        <v>14</v>
      </c>
      <c r="J226" s="69" t="s">
        <v>809</v>
      </c>
      <c r="K226" s="69"/>
    </row>
    <row r="227" spans="1:11" s="289" customFormat="1" ht="18.75" customHeight="1">
      <c r="A227" s="80">
        <v>193</v>
      </c>
      <c r="B227" s="107" t="s">
        <v>947</v>
      </c>
      <c r="C227" s="153" t="s">
        <v>217</v>
      </c>
      <c r="D227" s="69">
        <v>15</v>
      </c>
      <c r="E227" s="69">
        <v>10</v>
      </c>
      <c r="F227" s="69">
        <v>2003</v>
      </c>
      <c r="G227" s="69" t="s">
        <v>113</v>
      </c>
      <c r="H227" s="69">
        <v>10</v>
      </c>
      <c r="I227" s="103" t="s">
        <v>14</v>
      </c>
      <c r="J227" s="69" t="s">
        <v>809</v>
      </c>
      <c r="K227" s="69"/>
    </row>
    <row r="228" spans="1:11" s="289" customFormat="1" ht="18.75" customHeight="1">
      <c r="A228" s="80">
        <v>194</v>
      </c>
      <c r="B228" s="107" t="s">
        <v>837</v>
      </c>
      <c r="C228" s="153" t="s">
        <v>112</v>
      </c>
      <c r="D228" s="69">
        <v>26</v>
      </c>
      <c r="E228" s="69">
        <v>10</v>
      </c>
      <c r="F228" s="69">
        <v>2003</v>
      </c>
      <c r="G228" s="69" t="s">
        <v>838</v>
      </c>
      <c r="H228" s="69">
        <v>10</v>
      </c>
      <c r="I228" s="103" t="s">
        <v>14</v>
      </c>
      <c r="J228" s="69" t="s">
        <v>809</v>
      </c>
      <c r="K228" s="69"/>
    </row>
    <row r="229" spans="1:11" s="289" customFormat="1" ht="18.75" customHeight="1">
      <c r="A229" s="80">
        <v>200</v>
      </c>
      <c r="B229" s="290" t="s">
        <v>804</v>
      </c>
      <c r="C229" s="295" t="s">
        <v>80</v>
      </c>
      <c r="D229" s="7">
        <v>2</v>
      </c>
      <c r="E229" s="7">
        <v>8</v>
      </c>
      <c r="F229" s="7">
        <v>2003</v>
      </c>
      <c r="G229" s="6" t="s">
        <v>805</v>
      </c>
      <c r="H229" s="6">
        <v>10</v>
      </c>
      <c r="I229" s="103" t="s">
        <v>14</v>
      </c>
      <c r="J229" s="4" t="s">
        <v>806</v>
      </c>
      <c r="K229" s="4"/>
    </row>
    <row r="230" spans="1:11" s="289" customFormat="1" ht="18.75" customHeight="1">
      <c r="A230" s="80">
        <v>201</v>
      </c>
      <c r="B230" s="290" t="s">
        <v>383</v>
      </c>
      <c r="C230" s="295" t="s">
        <v>160</v>
      </c>
      <c r="D230" s="7">
        <v>17</v>
      </c>
      <c r="E230" s="7">
        <v>2</v>
      </c>
      <c r="F230" s="7">
        <v>2003</v>
      </c>
      <c r="G230" s="104" t="s">
        <v>883</v>
      </c>
      <c r="H230" s="6">
        <v>10</v>
      </c>
      <c r="I230" s="103" t="s">
        <v>14</v>
      </c>
      <c r="J230" s="4" t="s">
        <v>806</v>
      </c>
      <c r="K230" s="4"/>
    </row>
    <row r="231" spans="1:11" s="289" customFormat="1" ht="18.75" customHeight="1">
      <c r="A231" s="80">
        <v>202</v>
      </c>
      <c r="B231" s="290" t="s">
        <v>474</v>
      </c>
      <c r="C231" s="295" t="s">
        <v>199</v>
      </c>
      <c r="D231" s="7">
        <v>13</v>
      </c>
      <c r="E231" s="7">
        <v>12</v>
      </c>
      <c r="F231" s="7">
        <v>2003</v>
      </c>
      <c r="G231" s="104" t="s">
        <v>883</v>
      </c>
      <c r="H231" s="6">
        <v>10</v>
      </c>
      <c r="I231" s="103" t="s">
        <v>14</v>
      </c>
      <c r="J231" s="4" t="s">
        <v>806</v>
      </c>
      <c r="K231" s="4"/>
    </row>
    <row r="232" spans="1:11" s="289" customFormat="1" ht="18.75" customHeight="1">
      <c r="A232" s="80">
        <v>227</v>
      </c>
      <c r="B232" s="116" t="s">
        <v>106</v>
      </c>
      <c r="C232" s="312" t="s">
        <v>850</v>
      </c>
      <c r="D232" s="117" t="s">
        <v>205</v>
      </c>
      <c r="E232" s="69">
        <v>9</v>
      </c>
      <c r="F232" s="69">
        <v>2003</v>
      </c>
      <c r="G232" s="69" t="s">
        <v>85</v>
      </c>
      <c r="H232" s="69">
        <v>10</v>
      </c>
      <c r="I232" s="103" t="s">
        <v>14</v>
      </c>
      <c r="J232" s="69" t="s">
        <v>98</v>
      </c>
      <c r="K232" s="69"/>
    </row>
    <row r="233" spans="1:11" s="289" customFormat="1" ht="18.75" customHeight="1">
      <c r="A233" s="80">
        <v>228</v>
      </c>
      <c r="B233" s="116" t="s">
        <v>802</v>
      </c>
      <c r="C233" s="312" t="s">
        <v>80</v>
      </c>
      <c r="D233" s="118" t="s">
        <v>147</v>
      </c>
      <c r="E233" s="69">
        <v>10</v>
      </c>
      <c r="F233" s="69">
        <v>2003</v>
      </c>
      <c r="G233" s="69" t="s">
        <v>85</v>
      </c>
      <c r="H233" s="69">
        <v>10</v>
      </c>
      <c r="I233" s="103" t="s">
        <v>14</v>
      </c>
      <c r="J233" s="69" t="s">
        <v>98</v>
      </c>
      <c r="K233" s="69"/>
    </row>
    <row r="234" spans="1:11" s="289" customFormat="1" ht="18.75" customHeight="1">
      <c r="A234" s="80">
        <v>229</v>
      </c>
      <c r="B234" s="116" t="s">
        <v>1003</v>
      </c>
      <c r="C234" s="312" t="s">
        <v>289</v>
      </c>
      <c r="D234" s="118" t="s">
        <v>225</v>
      </c>
      <c r="E234" s="69">
        <v>1</v>
      </c>
      <c r="F234" s="69">
        <v>2003</v>
      </c>
      <c r="G234" s="69" t="s">
        <v>85</v>
      </c>
      <c r="H234" s="69">
        <v>10</v>
      </c>
      <c r="I234" s="103" t="s">
        <v>14</v>
      </c>
      <c r="J234" s="69" t="s">
        <v>98</v>
      </c>
      <c r="K234" s="69"/>
    </row>
    <row r="235" spans="1:11" s="289" customFormat="1" ht="18.75" customHeight="1">
      <c r="A235" s="80">
        <v>230</v>
      </c>
      <c r="B235" s="163" t="s">
        <v>852</v>
      </c>
      <c r="C235" s="312" t="s">
        <v>129</v>
      </c>
      <c r="D235" s="111" t="s">
        <v>164</v>
      </c>
      <c r="E235" s="69">
        <v>10</v>
      </c>
      <c r="F235" s="69">
        <v>2003</v>
      </c>
      <c r="G235" s="69" t="s">
        <v>85</v>
      </c>
      <c r="H235" s="69">
        <v>10</v>
      </c>
      <c r="I235" s="103" t="s">
        <v>14</v>
      </c>
      <c r="J235" s="69" t="s">
        <v>98</v>
      </c>
      <c r="K235" s="69"/>
    </row>
    <row r="236" spans="1:11" s="289" customFormat="1" ht="18.75" customHeight="1">
      <c r="A236" s="80">
        <v>231</v>
      </c>
      <c r="B236" s="163" t="s">
        <v>840</v>
      </c>
      <c r="C236" s="312" t="s">
        <v>841</v>
      </c>
      <c r="D236" s="111" t="s">
        <v>296</v>
      </c>
      <c r="E236" s="69">
        <v>1</v>
      </c>
      <c r="F236" s="69">
        <v>2003</v>
      </c>
      <c r="G236" s="69" t="s">
        <v>85</v>
      </c>
      <c r="H236" s="69">
        <v>10</v>
      </c>
      <c r="I236" s="103" t="s">
        <v>14</v>
      </c>
      <c r="J236" s="69" t="s">
        <v>98</v>
      </c>
      <c r="K236" s="69"/>
    </row>
    <row r="237" spans="1:11" s="289" customFormat="1" ht="18.75" customHeight="1">
      <c r="A237" s="80">
        <v>232</v>
      </c>
      <c r="B237" s="112" t="s">
        <v>907</v>
      </c>
      <c r="C237" s="312" t="s">
        <v>908</v>
      </c>
      <c r="D237" s="111" t="s">
        <v>90</v>
      </c>
      <c r="E237" s="69">
        <v>11</v>
      </c>
      <c r="F237" s="69">
        <v>2002</v>
      </c>
      <c r="G237" s="69" t="s">
        <v>85</v>
      </c>
      <c r="H237" s="69">
        <v>10</v>
      </c>
      <c r="I237" s="103" t="s">
        <v>14</v>
      </c>
      <c r="J237" s="69" t="s">
        <v>98</v>
      </c>
      <c r="K237" s="69"/>
    </row>
    <row r="238" spans="1:11" s="289" customFormat="1" ht="18.75" customHeight="1">
      <c r="A238" s="80">
        <v>292</v>
      </c>
      <c r="B238" s="290" t="s">
        <v>510</v>
      </c>
      <c r="C238" s="144" t="s">
        <v>160</v>
      </c>
      <c r="D238" s="7">
        <v>17</v>
      </c>
      <c r="E238" s="7">
        <v>11</v>
      </c>
      <c r="F238" s="7">
        <v>2003</v>
      </c>
      <c r="G238" s="104" t="s">
        <v>886</v>
      </c>
      <c r="H238" s="6">
        <v>10</v>
      </c>
      <c r="I238" s="103" t="s">
        <v>14</v>
      </c>
      <c r="J238" s="4" t="s">
        <v>184</v>
      </c>
      <c r="K238" s="4"/>
    </row>
    <row r="239" spans="1:11" s="289" customFormat="1" ht="18.75" customHeight="1">
      <c r="A239" s="80">
        <v>293</v>
      </c>
      <c r="B239" s="290" t="s">
        <v>910</v>
      </c>
      <c r="C239" s="144" t="s">
        <v>730</v>
      </c>
      <c r="D239" s="7">
        <v>6</v>
      </c>
      <c r="E239" s="7">
        <v>4</v>
      </c>
      <c r="F239" s="7">
        <v>2003</v>
      </c>
      <c r="G239" s="104" t="s">
        <v>911</v>
      </c>
      <c r="H239" s="6">
        <v>10</v>
      </c>
      <c r="I239" s="103" t="s">
        <v>14</v>
      </c>
      <c r="J239" s="4" t="s">
        <v>184</v>
      </c>
      <c r="K239" s="4"/>
    </row>
    <row r="240" spans="1:11" s="288" customFormat="1" ht="18.75" customHeight="1">
      <c r="A240" s="80">
        <v>294</v>
      </c>
      <c r="B240" s="290" t="s">
        <v>383</v>
      </c>
      <c r="C240" s="144" t="s">
        <v>284</v>
      </c>
      <c r="D240" s="7">
        <v>6</v>
      </c>
      <c r="E240" s="7">
        <v>8</v>
      </c>
      <c r="F240" s="7">
        <v>2003</v>
      </c>
      <c r="G240" s="104" t="s">
        <v>886</v>
      </c>
      <c r="H240" s="6">
        <v>10</v>
      </c>
      <c r="I240" s="103" t="s">
        <v>14</v>
      </c>
      <c r="J240" s="4" t="s">
        <v>184</v>
      </c>
      <c r="K240" s="4"/>
    </row>
    <row r="241" spans="1:11" s="288" customFormat="1" ht="18.75" customHeight="1">
      <c r="A241" s="80">
        <v>322</v>
      </c>
      <c r="B241" s="121" t="s">
        <v>867</v>
      </c>
      <c r="C241" s="316" t="s">
        <v>888</v>
      </c>
      <c r="D241" s="166" t="s">
        <v>90</v>
      </c>
      <c r="E241" s="166" t="s">
        <v>173</v>
      </c>
      <c r="F241" s="120" t="s">
        <v>92</v>
      </c>
      <c r="G241" s="122" t="s">
        <v>324</v>
      </c>
      <c r="H241" s="166">
        <v>10</v>
      </c>
      <c r="I241" s="103" t="s">
        <v>14</v>
      </c>
      <c r="J241" s="69" t="s">
        <v>335</v>
      </c>
      <c r="K241" s="69"/>
    </row>
    <row r="242" spans="1:11" s="288" customFormat="1" ht="18.75" customHeight="1">
      <c r="A242" s="80">
        <v>323</v>
      </c>
      <c r="B242" s="121" t="s">
        <v>867</v>
      </c>
      <c r="C242" s="316" t="s">
        <v>730</v>
      </c>
      <c r="D242" s="166" t="s">
        <v>102</v>
      </c>
      <c r="E242" s="166" t="s">
        <v>173</v>
      </c>
      <c r="F242" s="120" t="s">
        <v>92</v>
      </c>
      <c r="G242" s="122" t="s">
        <v>913</v>
      </c>
      <c r="H242" s="166">
        <v>10</v>
      </c>
      <c r="I242" s="103" t="s">
        <v>14</v>
      </c>
      <c r="J242" s="69" t="s">
        <v>335</v>
      </c>
      <c r="K242" s="69"/>
    </row>
    <row r="243" spans="1:11" s="288" customFormat="1" ht="18.75" customHeight="1">
      <c r="A243" s="80">
        <v>354</v>
      </c>
      <c r="B243" s="112" t="s">
        <v>832</v>
      </c>
      <c r="C243" s="286" t="s">
        <v>107</v>
      </c>
      <c r="D243" s="80">
        <v>27</v>
      </c>
      <c r="E243" s="80">
        <v>12</v>
      </c>
      <c r="F243" s="80">
        <v>2003</v>
      </c>
      <c r="G243" s="80" t="s">
        <v>833</v>
      </c>
      <c r="H243" s="80">
        <v>10</v>
      </c>
      <c r="I243" s="103" t="s">
        <v>14</v>
      </c>
      <c r="J243" s="68" t="s">
        <v>201</v>
      </c>
      <c r="K243" s="4"/>
    </row>
    <row r="244" spans="1:11" s="288" customFormat="1" ht="18.75" customHeight="1">
      <c r="A244" s="80">
        <v>355</v>
      </c>
      <c r="B244" s="112" t="s">
        <v>933</v>
      </c>
      <c r="C244" s="286" t="s">
        <v>199</v>
      </c>
      <c r="D244" s="80">
        <v>13</v>
      </c>
      <c r="E244" s="80">
        <v>1</v>
      </c>
      <c r="F244" s="80">
        <v>2003</v>
      </c>
      <c r="G244" s="80" t="s">
        <v>833</v>
      </c>
      <c r="H244" s="80">
        <v>10</v>
      </c>
      <c r="I244" s="103" t="s">
        <v>14</v>
      </c>
      <c r="J244" s="68" t="s">
        <v>201</v>
      </c>
      <c r="K244" s="4"/>
    </row>
    <row r="245" spans="1:11" s="288" customFormat="1" ht="18.75" customHeight="1">
      <c r="A245" s="80">
        <v>397</v>
      </c>
      <c r="B245" s="78" t="s">
        <v>828</v>
      </c>
      <c r="C245" s="317" t="s">
        <v>687</v>
      </c>
      <c r="D245" s="74">
        <v>23</v>
      </c>
      <c r="E245" s="74">
        <v>10</v>
      </c>
      <c r="F245" s="74">
        <v>2003</v>
      </c>
      <c r="G245" s="74" t="s">
        <v>475</v>
      </c>
      <c r="H245" s="74">
        <v>10</v>
      </c>
      <c r="I245" s="103" t="s">
        <v>14</v>
      </c>
      <c r="J245" s="4" t="s">
        <v>109</v>
      </c>
      <c r="K245" s="4"/>
    </row>
    <row r="246" spans="1:11" s="288" customFormat="1" ht="18.75" customHeight="1">
      <c r="A246" s="80">
        <v>398</v>
      </c>
      <c r="B246" s="75" t="s">
        <v>854</v>
      </c>
      <c r="C246" s="317" t="s">
        <v>133</v>
      </c>
      <c r="D246" s="76">
        <v>25</v>
      </c>
      <c r="E246" s="76">
        <v>1</v>
      </c>
      <c r="F246" s="76">
        <v>2003</v>
      </c>
      <c r="G246" s="76" t="s">
        <v>108</v>
      </c>
      <c r="H246" s="76">
        <v>10</v>
      </c>
      <c r="I246" s="103" t="s">
        <v>14</v>
      </c>
      <c r="J246" s="4" t="s">
        <v>109</v>
      </c>
      <c r="K246" s="4"/>
    </row>
    <row r="247" spans="1:11" s="288" customFormat="1" ht="18.75" customHeight="1">
      <c r="A247" s="80">
        <v>399</v>
      </c>
      <c r="B247" s="75" t="s">
        <v>498</v>
      </c>
      <c r="C247" s="317" t="s">
        <v>772</v>
      </c>
      <c r="D247" s="76">
        <v>31</v>
      </c>
      <c r="E247" s="76">
        <v>3</v>
      </c>
      <c r="F247" s="76">
        <v>2003</v>
      </c>
      <c r="G247" s="76" t="s">
        <v>971</v>
      </c>
      <c r="H247" s="76">
        <v>10</v>
      </c>
      <c r="I247" s="103" t="s">
        <v>14</v>
      </c>
      <c r="J247" s="4" t="s">
        <v>109</v>
      </c>
      <c r="K247" s="4"/>
    </row>
    <row r="248" spans="1:11" s="288" customFormat="1" ht="18.75" customHeight="1">
      <c r="A248" s="80">
        <v>400</v>
      </c>
      <c r="B248" s="75" t="s">
        <v>876</v>
      </c>
      <c r="C248" s="317" t="s">
        <v>381</v>
      </c>
      <c r="D248" s="76">
        <v>18</v>
      </c>
      <c r="E248" s="76">
        <v>1</v>
      </c>
      <c r="F248" s="76">
        <v>2003</v>
      </c>
      <c r="G248" s="74" t="s">
        <v>475</v>
      </c>
      <c r="H248" s="76">
        <v>10</v>
      </c>
      <c r="I248" s="103" t="s">
        <v>14</v>
      </c>
      <c r="J248" s="4" t="s">
        <v>109</v>
      </c>
      <c r="K248" s="4"/>
    </row>
    <row r="249" spans="1:11" s="288" customFormat="1" ht="18.75" customHeight="1">
      <c r="A249" s="80">
        <v>401</v>
      </c>
      <c r="B249" s="75" t="s">
        <v>867</v>
      </c>
      <c r="C249" s="317" t="s">
        <v>168</v>
      </c>
      <c r="D249" s="76">
        <v>20</v>
      </c>
      <c r="E249" s="76">
        <v>11</v>
      </c>
      <c r="F249" s="76">
        <v>2003</v>
      </c>
      <c r="G249" s="76" t="s">
        <v>108</v>
      </c>
      <c r="H249" s="76">
        <v>10</v>
      </c>
      <c r="I249" s="103" t="s">
        <v>14</v>
      </c>
      <c r="J249" s="4" t="s">
        <v>109</v>
      </c>
      <c r="K249" s="4"/>
    </row>
    <row r="250" spans="1:11" s="288" customFormat="1" ht="18.75" customHeight="1">
      <c r="A250" s="80">
        <v>431</v>
      </c>
      <c r="B250" s="107" t="s">
        <v>1012</v>
      </c>
      <c r="C250" s="300" t="s">
        <v>1008</v>
      </c>
      <c r="D250" s="253" t="s">
        <v>90</v>
      </c>
      <c r="E250" s="7">
        <v>3</v>
      </c>
      <c r="F250" s="7">
        <v>2002</v>
      </c>
      <c r="G250" s="69" t="s">
        <v>113</v>
      </c>
      <c r="H250" s="69">
        <v>10</v>
      </c>
      <c r="I250" s="103" t="s">
        <v>14</v>
      </c>
      <c r="J250" s="68" t="s">
        <v>148</v>
      </c>
      <c r="K250" s="4"/>
    </row>
    <row r="251" spans="1:11" s="288" customFormat="1" ht="18.75" customHeight="1">
      <c r="A251" s="80">
        <v>432</v>
      </c>
      <c r="B251" s="110" t="s">
        <v>915</v>
      </c>
      <c r="C251" s="300" t="s">
        <v>730</v>
      </c>
      <c r="D251" s="253" t="s">
        <v>296</v>
      </c>
      <c r="E251" s="7">
        <v>12</v>
      </c>
      <c r="F251" s="7">
        <v>2003</v>
      </c>
      <c r="G251" s="68" t="s">
        <v>113</v>
      </c>
      <c r="H251" s="68">
        <v>10</v>
      </c>
      <c r="I251" s="103" t="s">
        <v>14</v>
      </c>
      <c r="J251" s="68" t="s">
        <v>148</v>
      </c>
      <c r="K251" s="4"/>
    </row>
    <row r="252" spans="1:11" s="288" customFormat="1" ht="18.75" customHeight="1">
      <c r="A252" s="80">
        <v>433</v>
      </c>
      <c r="B252" s="128" t="s">
        <v>697</v>
      </c>
      <c r="C252" s="319" t="s">
        <v>163</v>
      </c>
      <c r="D252" s="253" t="s">
        <v>192</v>
      </c>
      <c r="E252" s="7">
        <v>7</v>
      </c>
      <c r="F252" s="7">
        <v>2003</v>
      </c>
      <c r="G252" s="68" t="s">
        <v>886</v>
      </c>
      <c r="H252" s="68">
        <v>10</v>
      </c>
      <c r="I252" s="103" t="s">
        <v>14</v>
      </c>
      <c r="J252" s="68" t="s">
        <v>148</v>
      </c>
      <c r="K252" s="4"/>
    </row>
    <row r="253" spans="1:11" s="288" customFormat="1" ht="18.75" customHeight="1">
      <c r="A253" s="80">
        <v>476</v>
      </c>
      <c r="B253" s="290" t="s">
        <v>465</v>
      </c>
      <c r="C253" s="144" t="s">
        <v>160</v>
      </c>
      <c r="D253" s="146" t="s">
        <v>428</v>
      </c>
      <c r="E253" s="146" t="s">
        <v>429</v>
      </c>
      <c r="F253" s="7">
        <v>2003</v>
      </c>
      <c r="G253" s="6" t="s">
        <v>85</v>
      </c>
      <c r="H253" s="6">
        <v>10</v>
      </c>
      <c r="I253" s="103" t="s">
        <v>14</v>
      </c>
      <c r="J253" s="4" t="s">
        <v>193</v>
      </c>
      <c r="K253" s="4"/>
    </row>
    <row r="254" spans="1:11" s="288" customFormat="1" ht="18.75" customHeight="1">
      <c r="A254" s="80">
        <v>477</v>
      </c>
      <c r="B254" s="290" t="s">
        <v>895</v>
      </c>
      <c r="C254" s="144" t="s">
        <v>163</v>
      </c>
      <c r="D254" s="146" t="s">
        <v>102</v>
      </c>
      <c r="E254" s="146" t="s">
        <v>457</v>
      </c>
      <c r="F254" s="7">
        <v>2003</v>
      </c>
      <c r="G254" s="6" t="s">
        <v>113</v>
      </c>
      <c r="H254" s="6">
        <v>10</v>
      </c>
      <c r="I254" s="103" t="s">
        <v>14</v>
      </c>
      <c r="J254" s="4" t="s">
        <v>193</v>
      </c>
      <c r="K254" s="4"/>
    </row>
    <row r="255" spans="1:11" s="288" customFormat="1" ht="18.75" customHeight="1">
      <c r="A255" s="80">
        <v>478</v>
      </c>
      <c r="B255" s="290" t="s">
        <v>921</v>
      </c>
      <c r="C255" s="294" t="s">
        <v>182</v>
      </c>
      <c r="D255" s="146" t="s">
        <v>205</v>
      </c>
      <c r="E255" s="146" t="s">
        <v>265</v>
      </c>
      <c r="F255" s="7">
        <v>2003</v>
      </c>
      <c r="G255" s="6" t="s">
        <v>113</v>
      </c>
      <c r="H255" s="6">
        <v>10</v>
      </c>
      <c r="I255" s="103" t="s">
        <v>14</v>
      </c>
      <c r="J255" s="4" t="s">
        <v>193</v>
      </c>
      <c r="K255" s="4"/>
    </row>
    <row r="256" spans="1:11" s="288" customFormat="1" ht="18.75" customHeight="1">
      <c r="A256" s="80">
        <v>479</v>
      </c>
      <c r="B256" s="290" t="s">
        <v>944</v>
      </c>
      <c r="C256" s="294" t="s">
        <v>945</v>
      </c>
      <c r="D256" s="146" t="s">
        <v>553</v>
      </c>
      <c r="E256" s="146" t="s">
        <v>457</v>
      </c>
      <c r="F256" s="7">
        <v>2003</v>
      </c>
      <c r="G256" s="6" t="s">
        <v>113</v>
      </c>
      <c r="H256" s="6">
        <v>10</v>
      </c>
      <c r="I256" s="103" t="s">
        <v>14</v>
      </c>
      <c r="J256" s="4" t="s">
        <v>193</v>
      </c>
      <c r="K256" s="4"/>
    </row>
    <row r="257" spans="1:11" s="288" customFormat="1" ht="18.75" customHeight="1">
      <c r="A257" s="80">
        <v>526</v>
      </c>
      <c r="B257" s="110" t="s">
        <v>741</v>
      </c>
      <c r="C257" s="286" t="s">
        <v>878</v>
      </c>
      <c r="D257" s="80">
        <v>10</v>
      </c>
      <c r="E257" s="80">
        <v>10</v>
      </c>
      <c r="F257" s="80">
        <v>2003</v>
      </c>
      <c r="G257" s="80" t="s">
        <v>859</v>
      </c>
      <c r="H257" s="80">
        <v>10</v>
      </c>
      <c r="I257" s="103" t="s">
        <v>14</v>
      </c>
      <c r="J257" s="4" t="s">
        <v>139</v>
      </c>
      <c r="K257" s="4"/>
    </row>
    <row r="258" spans="1:11" s="288" customFormat="1" ht="18.75" customHeight="1">
      <c r="A258" s="80">
        <v>527</v>
      </c>
      <c r="B258" s="110" t="s">
        <v>960</v>
      </c>
      <c r="C258" s="286" t="s">
        <v>2459</v>
      </c>
      <c r="D258" s="80" t="s">
        <v>961</v>
      </c>
      <c r="E258" s="80" t="s">
        <v>962</v>
      </c>
      <c r="F258" s="80" t="s">
        <v>858</v>
      </c>
      <c r="G258" s="80" t="s">
        <v>859</v>
      </c>
      <c r="H258" s="80">
        <v>10</v>
      </c>
      <c r="I258" s="103" t="s">
        <v>14</v>
      </c>
      <c r="J258" s="4" t="s">
        <v>139</v>
      </c>
      <c r="K258" s="4"/>
    </row>
    <row r="259" spans="1:11" s="288" customFormat="1" ht="18.75" customHeight="1">
      <c r="A259" s="80">
        <v>528</v>
      </c>
      <c r="B259" s="110" t="s">
        <v>132</v>
      </c>
      <c r="C259" s="286" t="s">
        <v>133</v>
      </c>
      <c r="D259" s="80" t="s">
        <v>856</v>
      </c>
      <c r="E259" s="80" t="s">
        <v>857</v>
      </c>
      <c r="F259" s="80" t="s">
        <v>858</v>
      </c>
      <c r="G259" s="80" t="s">
        <v>859</v>
      </c>
      <c r="H259" s="80">
        <v>10</v>
      </c>
      <c r="I259" s="103" t="s">
        <v>14</v>
      </c>
      <c r="J259" s="4" t="s">
        <v>139</v>
      </c>
      <c r="K259" s="4"/>
    </row>
    <row r="260" spans="1:11" s="288" customFormat="1" ht="18.75" customHeight="1">
      <c r="A260" s="80">
        <v>592</v>
      </c>
      <c r="B260" s="67" t="s">
        <v>820</v>
      </c>
      <c r="C260" s="153" t="s">
        <v>340</v>
      </c>
      <c r="D260" s="69">
        <v>4</v>
      </c>
      <c r="E260" s="69">
        <v>8</v>
      </c>
      <c r="F260" s="69">
        <v>2003</v>
      </c>
      <c r="G260" s="69" t="s">
        <v>113</v>
      </c>
      <c r="H260" s="69">
        <v>10</v>
      </c>
      <c r="I260" s="103" t="s">
        <v>14</v>
      </c>
      <c r="J260" s="69" t="s">
        <v>143</v>
      </c>
      <c r="K260" s="69"/>
    </row>
    <row r="261" spans="1:11" s="288" customFormat="1" ht="18.75" customHeight="1">
      <c r="A261" s="80">
        <v>593</v>
      </c>
      <c r="B261" s="67" t="s">
        <v>991</v>
      </c>
      <c r="C261" s="153" t="s">
        <v>987</v>
      </c>
      <c r="D261" s="69">
        <v>31</v>
      </c>
      <c r="E261" s="69">
        <v>5</v>
      </c>
      <c r="F261" s="69">
        <v>2003</v>
      </c>
      <c r="G261" s="69" t="s">
        <v>113</v>
      </c>
      <c r="H261" s="69">
        <v>10</v>
      </c>
      <c r="I261" s="103" t="s">
        <v>14</v>
      </c>
      <c r="J261" s="69" t="s">
        <v>143</v>
      </c>
      <c r="K261" s="69"/>
    </row>
    <row r="262" spans="1:11" s="288" customFormat="1" ht="18.75" customHeight="1">
      <c r="A262" s="80">
        <v>594</v>
      </c>
      <c r="B262" s="67" t="s">
        <v>812</v>
      </c>
      <c r="C262" s="153" t="s">
        <v>813</v>
      </c>
      <c r="D262" s="69">
        <v>6</v>
      </c>
      <c r="E262" s="69">
        <v>6</v>
      </c>
      <c r="F262" s="69">
        <v>2003</v>
      </c>
      <c r="G262" s="69" t="s">
        <v>113</v>
      </c>
      <c r="H262" s="69">
        <v>10</v>
      </c>
      <c r="I262" s="103" t="s">
        <v>14</v>
      </c>
      <c r="J262" s="69" t="s">
        <v>143</v>
      </c>
      <c r="K262" s="69"/>
    </row>
    <row r="263" spans="1:11" s="288" customFormat="1" ht="18.75" customHeight="1">
      <c r="A263" s="80">
        <v>595</v>
      </c>
      <c r="B263" s="67" t="s">
        <v>865</v>
      </c>
      <c r="C263" s="153" t="s">
        <v>557</v>
      </c>
      <c r="D263" s="69">
        <v>22</v>
      </c>
      <c r="E263" s="69">
        <v>11</v>
      </c>
      <c r="F263" s="69">
        <v>2003</v>
      </c>
      <c r="G263" s="69" t="s">
        <v>113</v>
      </c>
      <c r="H263" s="69">
        <v>10</v>
      </c>
      <c r="I263" s="103" t="s">
        <v>14</v>
      </c>
      <c r="J263" s="69" t="s">
        <v>143</v>
      </c>
      <c r="K263" s="69"/>
    </row>
    <row r="264" spans="1:11" s="288" customFormat="1" ht="18.75" customHeight="1">
      <c r="A264" s="80">
        <v>596</v>
      </c>
      <c r="B264" s="163" t="s">
        <v>935</v>
      </c>
      <c r="C264" s="153" t="s">
        <v>204</v>
      </c>
      <c r="D264" s="69">
        <v>6</v>
      </c>
      <c r="E264" s="69">
        <v>3</v>
      </c>
      <c r="F264" s="69">
        <v>2003</v>
      </c>
      <c r="G264" s="69" t="s">
        <v>113</v>
      </c>
      <c r="H264" s="69">
        <v>10</v>
      </c>
      <c r="I264" s="103" t="s">
        <v>14</v>
      </c>
      <c r="J264" s="69" t="s">
        <v>143</v>
      </c>
      <c r="K264" s="69"/>
    </row>
    <row r="265" spans="1:11" s="288" customFormat="1" ht="18.75" customHeight="1">
      <c r="A265" s="80">
        <v>637</v>
      </c>
      <c r="B265" s="113" t="s">
        <v>870</v>
      </c>
      <c r="C265" s="300" t="s">
        <v>560</v>
      </c>
      <c r="D265" s="68">
        <v>8</v>
      </c>
      <c r="E265" s="68">
        <v>12</v>
      </c>
      <c r="F265" s="68">
        <v>2003</v>
      </c>
      <c r="G265" s="81" t="s">
        <v>85</v>
      </c>
      <c r="H265" s="68">
        <v>10</v>
      </c>
      <c r="I265" s="103" t="s">
        <v>14</v>
      </c>
      <c r="J265" s="80" t="s">
        <v>114</v>
      </c>
      <c r="K265" s="287"/>
    </row>
    <row r="266" spans="1:11" s="288" customFormat="1" ht="18.75" customHeight="1">
      <c r="A266" s="80">
        <v>638</v>
      </c>
      <c r="B266" s="113" t="s">
        <v>1010</v>
      </c>
      <c r="C266" s="300" t="s">
        <v>1008</v>
      </c>
      <c r="D266" s="68">
        <v>23</v>
      </c>
      <c r="E266" s="68">
        <v>9</v>
      </c>
      <c r="F266" s="68">
        <v>2003</v>
      </c>
      <c r="G266" s="81" t="s">
        <v>85</v>
      </c>
      <c r="H266" s="68">
        <v>10</v>
      </c>
      <c r="I266" s="103" t="s">
        <v>14</v>
      </c>
      <c r="J266" s="80" t="s">
        <v>114</v>
      </c>
      <c r="K266" s="287"/>
    </row>
    <row r="267" spans="1:11" s="288" customFormat="1" ht="18.75" customHeight="1">
      <c r="A267" s="80">
        <v>639</v>
      </c>
      <c r="B267" s="113" t="s">
        <v>997</v>
      </c>
      <c r="C267" s="300" t="s">
        <v>284</v>
      </c>
      <c r="D267" s="68">
        <v>2</v>
      </c>
      <c r="E267" s="68">
        <v>12</v>
      </c>
      <c r="F267" s="68">
        <v>2003</v>
      </c>
      <c r="G267" s="81" t="s">
        <v>85</v>
      </c>
      <c r="H267" s="68">
        <v>10</v>
      </c>
      <c r="I267" s="103" t="s">
        <v>14</v>
      </c>
      <c r="J267" s="80" t="s">
        <v>114</v>
      </c>
      <c r="K267" s="287"/>
    </row>
    <row r="268" spans="1:11" s="288" customFormat="1" ht="18.75" customHeight="1">
      <c r="A268" s="80">
        <v>656</v>
      </c>
      <c r="B268" s="290" t="s">
        <v>923</v>
      </c>
      <c r="C268" s="144" t="s">
        <v>924</v>
      </c>
      <c r="D268" s="7">
        <v>23</v>
      </c>
      <c r="E268" s="7">
        <v>1</v>
      </c>
      <c r="F268" s="7">
        <v>2003</v>
      </c>
      <c r="G268" s="6" t="s">
        <v>85</v>
      </c>
      <c r="H268" s="6">
        <v>10</v>
      </c>
      <c r="I268" s="103" t="s">
        <v>14</v>
      </c>
      <c r="J268" s="4" t="s">
        <v>86</v>
      </c>
      <c r="K268" s="4"/>
    </row>
    <row r="269" spans="1:11" s="288" customFormat="1" ht="18.75" customHeight="1">
      <c r="A269" s="80">
        <v>657</v>
      </c>
      <c r="B269" s="290" t="s">
        <v>954</v>
      </c>
      <c r="C269" s="144" t="s">
        <v>955</v>
      </c>
      <c r="D269" s="7">
        <v>12</v>
      </c>
      <c r="E269" s="7">
        <v>2</v>
      </c>
      <c r="F269" s="7">
        <v>2003</v>
      </c>
      <c r="G269" s="104" t="s">
        <v>85</v>
      </c>
      <c r="H269" s="6">
        <v>10</v>
      </c>
      <c r="I269" s="103" t="s">
        <v>14</v>
      </c>
      <c r="J269" s="4" t="s">
        <v>86</v>
      </c>
      <c r="K269" s="4"/>
    </row>
    <row r="270" spans="1:11" s="288" customFormat="1" ht="18.75" customHeight="1">
      <c r="A270" s="80">
        <v>658</v>
      </c>
      <c r="B270" s="290" t="s">
        <v>937</v>
      </c>
      <c r="C270" s="144" t="s">
        <v>424</v>
      </c>
      <c r="D270" s="7">
        <v>5</v>
      </c>
      <c r="E270" s="7">
        <v>12</v>
      </c>
      <c r="F270" s="7">
        <v>2003</v>
      </c>
      <c r="G270" s="104" t="s">
        <v>85</v>
      </c>
      <c r="H270" s="6">
        <v>10</v>
      </c>
      <c r="I270" s="103" t="s">
        <v>14</v>
      </c>
      <c r="J270" s="4" t="s">
        <v>86</v>
      </c>
      <c r="K270" s="4"/>
    </row>
    <row r="271" spans="1:11" s="288" customFormat="1" ht="18.75" customHeight="1">
      <c r="A271" s="80">
        <v>704</v>
      </c>
      <c r="B271" s="113" t="s">
        <v>351</v>
      </c>
      <c r="C271" s="286" t="s">
        <v>163</v>
      </c>
      <c r="D271" s="85">
        <v>1</v>
      </c>
      <c r="E271" s="80">
        <v>6</v>
      </c>
      <c r="F271" s="68">
        <v>2003</v>
      </c>
      <c r="G271" s="81" t="s">
        <v>81</v>
      </c>
      <c r="H271" s="80">
        <v>10</v>
      </c>
      <c r="I271" s="103" t="s">
        <v>14</v>
      </c>
      <c r="J271" s="80" t="s">
        <v>82</v>
      </c>
      <c r="K271" s="4"/>
    </row>
    <row r="272" spans="1:11" s="288" customFormat="1" ht="18.75" customHeight="1">
      <c r="A272" s="80">
        <v>705</v>
      </c>
      <c r="B272" s="113" t="s">
        <v>830</v>
      </c>
      <c r="C272" s="286" t="s">
        <v>687</v>
      </c>
      <c r="D272" s="85">
        <v>15</v>
      </c>
      <c r="E272" s="80">
        <v>11</v>
      </c>
      <c r="F272" s="68">
        <v>2003</v>
      </c>
      <c r="G272" s="81" t="s">
        <v>81</v>
      </c>
      <c r="H272" s="80">
        <v>10</v>
      </c>
      <c r="I272" s="103" t="s">
        <v>14</v>
      </c>
      <c r="J272" s="80" t="s">
        <v>82</v>
      </c>
      <c r="K272" s="4"/>
    </row>
    <row r="273" spans="1:11" s="288" customFormat="1" ht="18.75" customHeight="1">
      <c r="A273" s="80">
        <v>706</v>
      </c>
      <c r="B273" s="113" t="s">
        <v>1005</v>
      </c>
      <c r="C273" s="286" t="s">
        <v>289</v>
      </c>
      <c r="D273" s="85">
        <v>28</v>
      </c>
      <c r="E273" s="80">
        <v>11</v>
      </c>
      <c r="F273" s="68">
        <v>2003</v>
      </c>
      <c r="G273" s="81" t="s">
        <v>81</v>
      </c>
      <c r="H273" s="80">
        <v>10</v>
      </c>
      <c r="I273" s="103" t="s">
        <v>14</v>
      </c>
      <c r="J273" s="80" t="s">
        <v>82</v>
      </c>
      <c r="K273" s="4"/>
    </row>
    <row r="274" spans="1:11" s="288" customFormat="1" ht="18.75" customHeight="1">
      <c r="A274" s="80">
        <v>764</v>
      </c>
      <c r="B274" s="290" t="s">
        <v>822</v>
      </c>
      <c r="C274" s="294" t="s">
        <v>525</v>
      </c>
      <c r="D274" s="7">
        <v>3</v>
      </c>
      <c r="E274" s="7">
        <v>8</v>
      </c>
      <c r="F274" s="7">
        <v>2003</v>
      </c>
      <c r="G274" s="6" t="s">
        <v>823</v>
      </c>
      <c r="H274" s="68">
        <v>10</v>
      </c>
      <c r="I274" s="103" t="s">
        <v>14</v>
      </c>
      <c r="J274" s="4" t="s">
        <v>824</v>
      </c>
      <c r="K274" s="4"/>
    </row>
    <row r="275" spans="1:11" s="288" customFormat="1" ht="18.75" customHeight="1">
      <c r="A275" s="80">
        <v>765</v>
      </c>
      <c r="B275" s="290" t="s">
        <v>383</v>
      </c>
      <c r="C275" s="295" t="s">
        <v>746</v>
      </c>
      <c r="D275" s="7">
        <v>10</v>
      </c>
      <c r="E275" s="7">
        <v>2</v>
      </c>
      <c r="F275" s="7">
        <v>2003</v>
      </c>
      <c r="G275" s="104" t="s">
        <v>942</v>
      </c>
      <c r="H275" s="68">
        <v>10</v>
      </c>
      <c r="I275" s="103" t="s">
        <v>14</v>
      </c>
      <c r="J275" s="4" t="s">
        <v>824</v>
      </c>
      <c r="K275" s="4"/>
    </row>
    <row r="276" spans="1:11" s="288" customFormat="1" ht="18.75" customHeight="1">
      <c r="A276" s="80">
        <v>766</v>
      </c>
      <c r="B276" s="290" t="s">
        <v>966</v>
      </c>
      <c r="C276" s="295" t="s">
        <v>453</v>
      </c>
      <c r="D276" s="7">
        <v>21</v>
      </c>
      <c r="E276" s="7">
        <v>6</v>
      </c>
      <c r="F276" s="7">
        <v>2003</v>
      </c>
      <c r="G276" s="104" t="s">
        <v>967</v>
      </c>
      <c r="H276" s="68">
        <v>10</v>
      </c>
      <c r="I276" s="103" t="s">
        <v>14</v>
      </c>
      <c r="J276" s="4" t="s">
        <v>824</v>
      </c>
      <c r="K276" s="4"/>
    </row>
    <row r="277" spans="1:11" s="288" customFormat="1" ht="18.75" customHeight="1">
      <c r="A277" s="80">
        <v>803</v>
      </c>
      <c r="B277" s="113" t="s">
        <v>1007</v>
      </c>
      <c r="C277" s="300" t="s">
        <v>1008</v>
      </c>
      <c r="D277" s="68">
        <v>1</v>
      </c>
      <c r="E277" s="68">
        <v>1</v>
      </c>
      <c r="F277" s="68">
        <v>2003</v>
      </c>
      <c r="G277" s="68" t="s">
        <v>705</v>
      </c>
      <c r="H277" s="323">
        <v>10</v>
      </c>
      <c r="I277" s="103" t="s">
        <v>14</v>
      </c>
      <c r="J277" s="323" t="s">
        <v>271</v>
      </c>
      <c r="K277" s="4"/>
    </row>
    <row r="278" spans="1:11" s="288" customFormat="1" ht="18.75" customHeight="1">
      <c r="A278" s="80">
        <v>804</v>
      </c>
      <c r="B278" s="113" t="s">
        <v>1001</v>
      </c>
      <c r="C278" s="300" t="s">
        <v>289</v>
      </c>
      <c r="D278" s="68">
        <v>3</v>
      </c>
      <c r="E278" s="68">
        <v>10</v>
      </c>
      <c r="F278" s="68">
        <v>2003</v>
      </c>
      <c r="G278" s="68" t="s">
        <v>693</v>
      </c>
      <c r="H278" s="323">
        <v>10</v>
      </c>
      <c r="I278" s="103" t="s">
        <v>14</v>
      </c>
      <c r="J278" s="323" t="s">
        <v>271</v>
      </c>
      <c r="K278" s="4"/>
    </row>
    <row r="279" spans="1:11" s="288" customFormat="1" ht="18.75" customHeight="1">
      <c r="A279" s="80">
        <v>805</v>
      </c>
      <c r="B279" s="113" t="s">
        <v>383</v>
      </c>
      <c r="C279" s="300" t="s">
        <v>893</v>
      </c>
      <c r="D279" s="68">
        <v>1</v>
      </c>
      <c r="E279" s="68">
        <v>9</v>
      </c>
      <c r="F279" s="68">
        <v>2003</v>
      </c>
      <c r="G279" s="68" t="s">
        <v>693</v>
      </c>
      <c r="H279" s="323">
        <v>10</v>
      </c>
      <c r="I279" s="103" t="s">
        <v>14</v>
      </c>
      <c r="J279" s="323" t="s">
        <v>271</v>
      </c>
      <c r="K279" s="4"/>
    </row>
    <row r="280" spans="1:11" s="293" customFormat="1" ht="18.75" customHeight="1">
      <c r="A280" s="80">
        <v>806</v>
      </c>
      <c r="B280" s="113" t="s">
        <v>900</v>
      </c>
      <c r="C280" s="300" t="s">
        <v>163</v>
      </c>
      <c r="D280" s="68">
        <v>2</v>
      </c>
      <c r="E280" s="68">
        <v>10</v>
      </c>
      <c r="F280" s="68">
        <v>2003</v>
      </c>
      <c r="G280" s="68" t="s">
        <v>213</v>
      </c>
      <c r="H280" s="323">
        <v>10</v>
      </c>
      <c r="I280" s="103" t="s">
        <v>14</v>
      </c>
      <c r="J280" s="323" t="s">
        <v>271</v>
      </c>
      <c r="K280" s="4"/>
    </row>
    <row r="281" spans="1:11" s="293" customFormat="1" ht="18.75" customHeight="1">
      <c r="A281" s="80">
        <v>807</v>
      </c>
      <c r="B281" s="113" t="s">
        <v>880</v>
      </c>
      <c r="C281" s="300" t="s">
        <v>881</v>
      </c>
      <c r="D281" s="68">
        <v>1</v>
      </c>
      <c r="E281" s="68">
        <v>7</v>
      </c>
      <c r="F281" s="68">
        <v>2003</v>
      </c>
      <c r="G281" s="68" t="s">
        <v>213</v>
      </c>
      <c r="H281" s="323">
        <v>10</v>
      </c>
      <c r="I281" s="103" t="s">
        <v>14</v>
      </c>
      <c r="J281" s="323" t="s">
        <v>271</v>
      </c>
      <c r="K281" s="4"/>
    </row>
    <row r="282" spans="1:11" s="293" customFormat="1" ht="18.75" customHeight="1">
      <c r="A282" s="80">
        <v>808</v>
      </c>
      <c r="B282" s="113" t="s">
        <v>989</v>
      </c>
      <c r="C282" s="300" t="s">
        <v>987</v>
      </c>
      <c r="D282" s="68">
        <v>24</v>
      </c>
      <c r="E282" s="68">
        <v>10</v>
      </c>
      <c r="F282" s="68">
        <v>2003</v>
      </c>
      <c r="G282" s="68" t="s">
        <v>791</v>
      </c>
      <c r="H282" s="323">
        <v>10</v>
      </c>
      <c r="I282" s="103" t="s">
        <v>14</v>
      </c>
      <c r="J282" s="323" t="s">
        <v>271</v>
      </c>
      <c r="K282" s="4"/>
    </row>
    <row r="283" spans="1:11" s="293" customFormat="1" ht="18.75" customHeight="1">
      <c r="A283" s="80">
        <v>809</v>
      </c>
      <c r="B283" s="113" t="s">
        <v>930</v>
      </c>
      <c r="C283" s="300" t="s">
        <v>199</v>
      </c>
      <c r="D283" s="68">
        <v>30</v>
      </c>
      <c r="E283" s="68">
        <v>12</v>
      </c>
      <c r="F283" s="68">
        <v>2003</v>
      </c>
      <c r="G283" s="68" t="s">
        <v>541</v>
      </c>
      <c r="H283" s="323">
        <v>10</v>
      </c>
      <c r="I283" s="103" t="s">
        <v>14</v>
      </c>
      <c r="J283" s="323" t="s">
        <v>271</v>
      </c>
      <c r="K283" s="4"/>
    </row>
    <row r="284" spans="1:11" s="293" customFormat="1" ht="18.75" customHeight="1">
      <c r="A284" s="80">
        <v>844</v>
      </c>
      <c r="B284" s="184" t="s">
        <v>383</v>
      </c>
      <c r="C284" s="306" t="s">
        <v>107</v>
      </c>
      <c r="D284" s="7">
        <v>5</v>
      </c>
      <c r="E284" s="7">
        <v>3</v>
      </c>
      <c r="F284" s="7">
        <v>2003</v>
      </c>
      <c r="G284" s="6" t="s">
        <v>835</v>
      </c>
      <c r="H284" s="6">
        <v>10</v>
      </c>
      <c r="I284" s="307" t="s">
        <v>14</v>
      </c>
      <c r="J284" s="284" t="s">
        <v>258</v>
      </c>
      <c r="K284" s="284"/>
    </row>
    <row r="285" spans="1:11" s="293" customFormat="1" ht="18.75" customHeight="1">
      <c r="A285" s="80">
        <v>845</v>
      </c>
      <c r="B285" s="184" t="s">
        <v>969</v>
      </c>
      <c r="C285" s="306" t="s">
        <v>772</v>
      </c>
      <c r="D285" s="7">
        <v>8</v>
      </c>
      <c r="E285" s="7">
        <v>2</v>
      </c>
      <c r="F285" s="7">
        <v>2003</v>
      </c>
      <c r="G285" s="6" t="s">
        <v>411</v>
      </c>
      <c r="H285" s="6">
        <v>10</v>
      </c>
      <c r="I285" s="307" t="s">
        <v>14</v>
      </c>
      <c r="J285" s="284" t="s">
        <v>258</v>
      </c>
      <c r="K285" s="284"/>
    </row>
    <row r="286" spans="1:11" s="293" customFormat="1" ht="18.75" customHeight="1">
      <c r="A286" s="80">
        <v>846</v>
      </c>
      <c r="B286" s="184" t="s">
        <v>383</v>
      </c>
      <c r="C286" s="308" t="s">
        <v>525</v>
      </c>
      <c r="D286" s="7">
        <v>22</v>
      </c>
      <c r="E286" s="7">
        <v>6</v>
      </c>
      <c r="F286" s="7">
        <v>2003</v>
      </c>
      <c r="G286" s="311" t="s">
        <v>826</v>
      </c>
      <c r="H286" s="6">
        <v>10</v>
      </c>
      <c r="I286" s="307" t="s">
        <v>14</v>
      </c>
      <c r="J286" s="284" t="s">
        <v>258</v>
      </c>
      <c r="K286" s="284"/>
    </row>
    <row r="287" spans="1:11" s="293" customFormat="1" ht="18.75" customHeight="1">
      <c r="A287" s="80">
        <v>847</v>
      </c>
      <c r="B287" s="184" t="s">
        <v>999</v>
      </c>
      <c r="C287" s="308" t="s">
        <v>652</v>
      </c>
      <c r="D287" s="7">
        <v>9</v>
      </c>
      <c r="E287" s="7">
        <v>1</v>
      </c>
      <c r="F287" s="7">
        <v>2003</v>
      </c>
      <c r="G287" s="311" t="s">
        <v>826</v>
      </c>
      <c r="H287" s="6">
        <v>10</v>
      </c>
      <c r="I287" s="307" t="s">
        <v>14</v>
      </c>
      <c r="J287" s="284" t="s">
        <v>258</v>
      </c>
      <c r="K287" s="284"/>
    </row>
    <row r="288" spans="1:11" s="293" customFormat="1" ht="18.75" customHeight="1">
      <c r="A288" s="80">
        <v>848</v>
      </c>
      <c r="B288" s="184" t="s">
        <v>1016</v>
      </c>
      <c r="C288" s="308" t="s">
        <v>319</v>
      </c>
      <c r="D288" s="7">
        <v>10</v>
      </c>
      <c r="E288" s="7">
        <v>2</v>
      </c>
      <c r="F288" s="7">
        <v>2003</v>
      </c>
      <c r="G288" s="6" t="s">
        <v>826</v>
      </c>
      <c r="H288" s="6">
        <v>10</v>
      </c>
      <c r="I288" s="307" t="s">
        <v>14</v>
      </c>
      <c r="J288" s="284" t="s">
        <v>258</v>
      </c>
      <c r="K288" s="284"/>
    </row>
    <row r="289" spans="1:11" s="293" customFormat="1" ht="18.75" customHeight="1">
      <c r="A289" s="80">
        <v>849</v>
      </c>
      <c r="B289" s="184" t="s">
        <v>976</v>
      </c>
      <c r="C289" s="308" t="s">
        <v>470</v>
      </c>
      <c r="D289" s="7">
        <v>21</v>
      </c>
      <c r="E289" s="7">
        <v>9</v>
      </c>
      <c r="F289" s="7">
        <v>2003</v>
      </c>
      <c r="G289" s="6" t="s">
        <v>977</v>
      </c>
      <c r="H289" s="6">
        <v>10</v>
      </c>
      <c r="I289" s="307" t="s">
        <v>14</v>
      </c>
      <c r="J289" s="284" t="s">
        <v>258</v>
      </c>
      <c r="K289" s="284"/>
    </row>
    <row r="290" spans="1:11" s="293" customFormat="1" ht="18.75" customHeight="1">
      <c r="A290" s="80">
        <v>27</v>
      </c>
      <c r="B290" s="107" t="s">
        <v>668</v>
      </c>
      <c r="C290" s="153" t="s">
        <v>80</v>
      </c>
      <c r="D290" s="69">
        <v>25</v>
      </c>
      <c r="E290" s="69">
        <v>11</v>
      </c>
      <c r="F290" s="69">
        <v>2003</v>
      </c>
      <c r="G290" s="69" t="s">
        <v>344</v>
      </c>
      <c r="H290" s="69">
        <v>10</v>
      </c>
      <c r="I290" s="80" t="s">
        <v>17</v>
      </c>
      <c r="J290" s="69" t="s">
        <v>214</v>
      </c>
      <c r="K290" s="69"/>
    </row>
    <row r="291" spans="1:11" s="293" customFormat="1" ht="18.75" customHeight="1">
      <c r="A291" s="80">
        <v>28</v>
      </c>
      <c r="B291" s="107" t="s">
        <v>758</v>
      </c>
      <c r="C291" s="153" t="s">
        <v>235</v>
      </c>
      <c r="D291" s="69">
        <v>1</v>
      </c>
      <c r="E291" s="69">
        <v>12</v>
      </c>
      <c r="F291" s="69">
        <v>2003</v>
      </c>
      <c r="G291" s="69" t="s">
        <v>306</v>
      </c>
      <c r="H291" s="69">
        <v>10</v>
      </c>
      <c r="I291" s="80" t="s">
        <v>17</v>
      </c>
      <c r="J291" s="69" t="s">
        <v>214</v>
      </c>
      <c r="K291" s="69"/>
    </row>
    <row r="292" spans="1:11" s="293" customFormat="1" ht="18.75" customHeight="1">
      <c r="A292" s="80">
        <v>29</v>
      </c>
      <c r="B292" s="107" t="s">
        <v>794</v>
      </c>
      <c r="C292" s="153" t="s">
        <v>319</v>
      </c>
      <c r="D292" s="69">
        <v>1</v>
      </c>
      <c r="E292" s="69">
        <v>5</v>
      </c>
      <c r="F292" s="69">
        <v>2003</v>
      </c>
      <c r="G292" s="69" t="s">
        <v>213</v>
      </c>
      <c r="H292" s="69">
        <v>10</v>
      </c>
      <c r="I292" s="80" t="s">
        <v>17</v>
      </c>
      <c r="J292" s="69" t="s">
        <v>214</v>
      </c>
      <c r="K292" s="69"/>
    </row>
    <row r="293" spans="1:11" s="293" customFormat="1" ht="18.75" customHeight="1">
      <c r="A293" s="80">
        <v>30</v>
      </c>
      <c r="B293" s="107" t="s">
        <v>750</v>
      </c>
      <c r="C293" s="153" t="s">
        <v>751</v>
      </c>
      <c r="D293" s="69">
        <v>8</v>
      </c>
      <c r="E293" s="69">
        <v>12</v>
      </c>
      <c r="F293" s="69">
        <v>2003</v>
      </c>
      <c r="G293" s="69" t="s">
        <v>752</v>
      </c>
      <c r="H293" s="69">
        <v>10</v>
      </c>
      <c r="I293" s="80" t="s">
        <v>17</v>
      </c>
      <c r="J293" s="69" t="s">
        <v>214</v>
      </c>
      <c r="K293" s="69"/>
    </row>
    <row r="294" spans="1:11" s="293" customFormat="1" ht="18.75" customHeight="1">
      <c r="A294" s="80">
        <v>31</v>
      </c>
      <c r="B294" s="107" t="s">
        <v>781</v>
      </c>
      <c r="C294" s="153" t="s">
        <v>779</v>
      </c>
      <c r="D294" s="69">
        <v>5</v>
      </c>
      <c r="E294" s="69">
        <v>8</v>
      </c>
      <c r="F294" s="69">
        <v>2003</v>
      </c>
      <c r="G294" s="69" t="s">
        <v>213</v>
      </c>
      <c r="H294" s="69">
        <v>10</v>
      </c>
      <c r="I294" s="80" t="s">
        <v>17</v>
      </c>
      <c r="J294" s="69" t="s">
        <v>214</v>
      </c>
      <c r="K294" s="69"/>
    </row>
    <row r="295" spans="1:11" s="293" customFormat="1" ht="18.75" customHeight="1">
      <c r="A295" s="80">
        <v>101</v>
      </c>
      <c r="B295" s="290" t="s">
        <v>701</v>
      </c>
      <c r="C295" s="294" t="s">
        <v>107</v>
      </c>
      <c r="D295" s="103">
        <v>27</v>
      </c>
      <c r="E295" s="103">
        <v>2</v>
      </c>
      <c r="F295" s="103">
        <v>2003</v>
      </c>
      <c r="G295" s="103" t="s">
        <v>702</v>
      </c>
      <c r="H295" s="103">
        <v>10</v>
      </c>
      <c r="I295" s="80" t="s">
        <v>17</v>
      </c>
      <c r="J295" s="103" t="s">
        <v>76</v>
      </c>
      <c r="K295" s="291"/>
    </row>
    <row r="296" spans="1:11" s="293" customFormat="1" ht="18.75" customHeight="1">
      <c r="A296" s="80">
        <v>156</v>
      </c>
      <c r="B296" s="67" t="s">
        <v>674</v>
      </c>
      <c r="C296" s="300" t="s">
        <v>508</v>
      </c>
      <c r="D296" s="68">
        <v>23</v>
      </c>
      <c r="E296" s="68">
        <v>3</v>
      </c>
      <c r="F296" s="68">
        <v>2003</v>
      </c>
      <c r="G296" s="68" t="s">
        <v>85</v>
      </c>
      <c r="H296" s="68">
        <v>10</v>
      </c>
      <c r="I296" s="80" t="s">
        <v>17</v>
      </c>
      <c r="J296" s="4" t="s">
        <v>123</v>
      </c>
      <c r="K296" s="4"/>
    </row>
    <row r="297" spans="1:11" s="293" customFormat="1" ht="18.75" customHeight="1">
      <c r="A297" s="80">
        <v>157</v>
      </c>
      <c r="B297" s="67" t="s">
        <v>132</v>
      </c>
      <c r="C297" s="300" t="s">
        <v>156</v>
      </c>
      <c r="D297" s="68">
        <v>9</v>
      </c>
      <c r="E297" s="68">
        <v>12</v>
      </c>
      <c r="F297" s="68">
        <v>2003</v>
      </c>
      <c r="G297" s="322" t="s">
        <v>138</v>
      </c>
      <c r="H297" s="68">
        <v>10</v>
      </c>
      <c r="I297" s="80" t="s">
        <v>17</v>
      </c>
      <c r="J297" s="4" t="s">
        <v>123</v>
      </c>
      <c r="K297" s="4"/>
    </row>
    <row r="298" spans="1:11" s="293" customFormat="1" ht="18.75" customHeight="1">
      <c r="A298" s="80">
        <v>158</v>
      </c>
      <c r="B298" s="67" t="s">
        <v>756</v>
      </c>
      <c r="C298" s="300" t="s">
        <v>229</v>
      </c>
      <c r="D298" s="68">
        <v>1</v>
      </c>
      <c r="E298" s="68">
        <v>3</v>
      </c>
      <c r="F298" s="68">
        <v>2003</v>
      </c>
      <c r="G298" s="68" t="s">
        <v>113</v>
      </c>
      <c r="H298" s="68">
        <v>10</v>
      </c>
      <c r="I298" s="80" t="s">
        <v>17</v>
      </c>
      <c r="J298" s="4" t="s">
        <v>123</v>
      </c>
      <c r="K298" s="4"/>
    </row>
    <row r="299" spans="1:11" s="293" customFormat="1" ht="18.75" customHeight="1">
      <c r="A299" s="80">
        <v>236</v>
      </c>
      <c r="B299" s="113" t="s">
        <v>788</v>
      </c>
      <c r="C299" s="312" t="s">
        <v>270</v>
      </c>
      <c r="D299" s="111" t="s">
        <v>393</v>
      </c>
      <c r="E299" s="69">
        <v>3</v>
      </c>
      <c r="F299" s="69">
        <v>2003</v>
      </c>
      <c r="G299" s="69" t="s">
        <v>85</v>
      </c>
      <c r="H299" s="69">
        <v>10</v>
      </c>
      <c r="I299" s="80" t="s">
        <v>17</v>
      </c>
      <c r="J299" s="69" t="s">
        <v>98</v>
      </c>
      <c r="K299" s="69"/>
    </row>
    <row r="300" spans="1:11" s="293" customFormat="1" ht="18.75" customHeight="1">
      <c r="A300" s="80">
        <v>237</v>
      </c>
      <c r="B300" s="113" t="s">
        <v>695</v>
      </c>
      <c r="C300" s="312" t="s">
        <v>107</v>
      </c>
      <c r="D300" s="111" t="s">
        <v>457</v>
      </c>
      <c r="E300" s="69">
        <v>4</v>
      </c>
      <c r="F300" s="69">
        <v>2003</v>
      </c>
      <c r="G300" s="69" t="s">
        <v>85</v>
      </c>
      <c r="H300" s="69">
        <v>10</v>
      </c>
      <c r="I300" s="80" t="s">
        <v>17</v>
      </c>
      <c r="J300" s="69" t="s">
        <v>98</v>
      </c>
      <c r="K300" s="69"/>
    </row>
    <row r="301" spans="1:11" s="288" customFormat="1" ht="18.75" customHeight="1">
      <c r="A301" s="80">
        <v>238</v>
      </c>
      <c r="B301" s="67" t="s">
        <v>689</v>
      </c>
      <c r="C301" s="312" t="s">
        <v>690</v>
      </c>
      <c r="D301" s="111" t="s">
        <v>172</v>
      </c>
      <c r="E301" s="69">
        <v>10</v>
      </c>
      <c r="F301" s="69">
        <v>2003</v>
      </c>
      <c r="G301" s="69" t="s">
        <v>85</v>
      </c>
      <c r="H301" s="69">
        <v>10</v>
      </c>
      <c r="I301" s="80" t="s">
        <v>17</v>
      </c>
      <c r="J301" s="69" t="s">
        <v>98</v>
      </c>
      <c r="K301" s="69"/>
    </row>
    <row r="302" spans="1:11" s="288" customFormat="1" ht="18.75" customHeight="1">
      <c r="A302" s="80">
        <v>239</v>
      </c>
      <c r="B302" s="67" t="s">
        <v>683</v>
      </c>
      <c r="C302" s="312" t="s">
        <v>684</v>
      </c>
      <c r="D302" s="111" t="s">
        <v>393</v>
      </c>
      <c r="E302" s="69">
        <v>10</v>
      </c>
      <c r="F302" s="69">
        <v>2003</v>
      </c>
      <c r="G302" s="69" t="s">
        <v>85</v>
      </c>
      <c r="H302" s="69">
        <v>10</v>
      </c>
      <c r="I302" s="80" t="s">
        <v>17</v>
      </c>
      <c r="J302" s="69" t="s">
        <v>98</v>
      </c>
      <c r="K302" s="69"/>
    </row>
    <row r="303" spans="1:11" s="288" customFormat="1" ht="18.75" customHeight="1">
      <c r="A303" s="80">
        <v>240</v>
      </c>
      <c r="B303" s="67" t="s">
        <v>155</v>
      </c>
      <c r="C303" s="312" t="s">
        <v>769</v>
      </c>
      <c r="D303" s="111" t="s">
        <v>102</v>
      </c>
      <c r="E303" s="69">
        <v>2</v>
      </c>
      <c r="F303" s="69">
        <v>2003</v>
      </c>
      <c r="G303" s="69" t="s">
        <v>85</v>
      </c>
      <c r="H303" s="69">
        <v>10</v>
      </c>
      <c r="I303" s="80" t="s">
        <v>17</v>
      </c>
      <c r="J303" s="69" t="s">
        <v>98</v>
      </c>
      <c r="K303" s="69"/>
    </row>
    <row r="304" spans="1:11" s="288" customFormat="1" ht="18.75" customHeight="1">
      <c r="A304" s="80">
        <v>300</v>
      </c>
      <c r="B304" s="9" t="s">
        <v>383</v>
      </c>
      <c r="C304" s="144" t="s">
        <v>690</v>
      </c>
      <c r="D304" s="7">
        <v>26</v>
      </c>
      <c r="E304" s="7">
        <v>1</v>
      </c>
      <c r="F304" s="7">
        <v>2003</v>
      </c>
      <c r="G304" s="6" t="s">
        <v>693</v>
      </c>
      <c r="H304" s="6">
        <v>10</v>
      </c>
      <c r="I304" s="80" t="s">
        <v>17</v>
      </c>
      <c r="J304" s="4" t="s">
        <v>184</v>
      </c>
      <c r="K304" s="4"/>
    </row>
    <row r="305" spans="1:11" s="288" customFormat="1" ht="18.75" customHeight="1">
      <c r="A305" s="80">
        <v>301</v>
      </c>
      <c r="B305" s="290" t="s">
        <v>697</v>
      </c>
      <c r="C305" s="295" t="s">
        <v>107</v>
      </c>
      <c r="D305" s="7">
        <v>6</v>
      </c>
      <c r="E305" s="7">
        <v>1</v>
      </c>
      <c r="F305" s="7">
        <v>2003</v>
      </c>
      <c r="G305" s="104" t="s">
        <v>693</v>
      </c>
      <c r="H305" s="6">
        <v>10</v>
      </c>
      <c r="I305" s="80" t="s">
        <v>17</v>
      </c>
      <c r="J305" s="4" t="s">
        <v>184</v>
      </c>
      <c r="K305" s="4"/>
    </row>
    <row r="306" spans="1:11" s="288" customFormat="1" ht="18.75" customHeight="1">
      <c r="A306" s="80">
        <v>326</v>
      </c>
      <c r="B306" s="164" t="s">
        <v>383</v>
      </c>
      <c r="C306" s="315" t="s">
        <v>710</v>
      </c>
      <c r="D306" s="166" t="s">
        <v>205</v>
      </c>
      <c r="E306" s="166" t="s">
        <v>457</v>
      </c>
      <c r="F306" s="120" t="s">
        <v>92</v>
      </c>
      <c r="G306" s="166" t="s">
        <v>711</v>
      </c>
      <c r="H306" s="166">
        <v>10</v>
      </c>
      <c r="I306" s="80" t="s">
        <v>17</v>
      </c>
      <c r="J306" s="69" t="s">
        <v>335</v>
      </c>
      <c r="K306" s="69"/>
    </row>
    <row r="307" spans="1:11" s="288" customFormat="1" ht="18.75" customHeight="1">
      <c r="A307" s="80">
        <v>327</v>
      </c>
      <c r="B307" s="164" t="s">
        <v>719</v>
      </c>
      <c r="C307" s="315" t="s">
        <v>381</v>
      </c>
      <c r="D307" s="166" t="s">
        <v>188</v>
      </c>
      <c r="E307" s="166" t="s">
        <v>205</v>
      </c>
      <c r="F307" s="120" t="s">
        <v>92</v>
      </c>
      <c r="G307" s="166" t="s">
        <v>324</v>
      </c>
      <c r="H307" s="166">
        <v>10</v>
      </c>
      <c r="I307" s="80" t="s">
        <v>17</v>
      </c>
      <c r="J307" s="69" t="s">
        <v>335</v>
      </c>
      <c r="K307" s="69"/>
    </row>
    <row r="308" spans="1:11" s="288" customFormat="1" ht="18.75" customHeight="1">
      <c r="A308" s="80">
        <v>328</v>
      </c>
      <c r="B308" s="164" t="s">
        <v>732</v>
      </c>
      <c r="C308" s="315" t="s">
        <v>733</v>
      </c>
      <c r="D308" s="166" t="s">
        <v>466</v>
      </c>
      <c r="E308" s="166" t="s">
        <v>103</v>
      </c>
      <c r="F308" s="120" t="s">
        <v>92</v>
      </c>
      <c r="G308" s="166" t="s">
        <v>93</v>
      </c>
      <c r="H308" s="166">
        <v>10</v>
      </c>
      <c r="I308" s="80" t="s">
        <v>17</v>
      </c>
      <c r="J308" s="69" t="s">
        <v>335</v>
      </c>
      <c r="K308" s="69"/>
    </row>
    <row r="309" spans="1:11" s="288" customFormat="1" ht="18.75" customHeight="1">
      <c r="A309" s="80">
        <v>405</v>
      </c>
      <c r="B309" s="110" t="s">
        <v>713</v>
      </c>
      <c r="C309" s="300" t="s">
        <v>156</v>
      </c>
      <c r="D309" s="69">
        <v>24</v>
      </c>
      <c r="E309" s="69">
        <v>2</v>
      </c>
      <c r="F309" s="69">
        <v>2003</v>
      </c>
      <c r="G309" s="69" t="s">
        <v>475</v>
      </c>
      <c r="H309" s="69">
        <v>10</v>
      </c>
      <c r="I309" s="80" t="s">
        <v>17</v>
      </c>
      <c r="J309" s="4" t="s">
        <v>109</v>
      </c>
      <c r="K309" s="4"/>
    </row>
    <row r="310" spans="1:11" s="288" customFormat="1" ht="18.75" customHeight="1">
      <c r="A310" s="80">
        <v>406</v>
      </c>
      <c r="B310" s="67" t="s">
        <v>132</v>
      </c>
      <c r="C310" s="300" t="s">
        <v>156</v>
      </c>
      <c r="D310" s="68">
        <v>5</v>
      </c>
      <c r="E310" s="68">
        <v>3</v>
      </c>
      <c r="F310" s="68">
        <v>2003</v>
      </c>
      <c r="G310" s="68" t="s">
        <v>108</v>
      </c>
      <c r="H310" s="69">
        <v>10</v>
      </c>
      <c r="I310" s="80" t="s">
        <v>17</v>
      </c>
      <c r="J310" s="4" t="s">
        <v>109</v>
      </c>
      <c r="K310" s="4"/>
    </row>
    <row r="311" spans="1:11" s="288" customFormat="1" ht="18.75" customHeight="1">
      <c r="A311" s="80">
        <v>407</v>
      </c>
      <c r="B311" s="67" t="s">
        <v>481</v>
      </c>
      <c r="C311" s="300" t="s">
        <v>783</v>
      </c>
      <c r="D311" s="68">
        <v>17</v>
      </c>
      <c r="E311" s="68">
        <v>12</v>
      </c>
      <c r="F311" s="68">
        <v>2003</v>
      </c>
      <c r="G311" s="68" t="s">
        <v>108</v>
      </c>
      <c r="H311" s="69">
        <v>10</v>
      </c>
      <c r="I311" s="80" t="s">
        <v>17</v>
      </c>
      <c r="J311" s="4" t="s">
        <v>109</v>
      </c>
      <c r="K311" s="4"/>
    </row>
    <row r="312" spans="1:11" s="288" customFormat="1" ht="18.75" customHeight="1">
      <c r="A312" s="80">
        <v>408</v>
      </c>
      <c r="B312" s="67" t="s">
        <v>727</v>
      </c>
      <c r="C312" s="300" t="s">
        <v>168</v>
      </c>
      <c r="D312" s="68">
        <v>1</v>
      </c>
      <c r="E312" s="68">
        <v>11</v>
      </c>
      <c r="F312" s="68">
        <v>2003</v>
      </c>
      <c r="G312" s="69" t="s">
        <v>475</v>
      </c>
      <c r="H312" s="69">
        <v>10</v>
      </c>
      <c r="I312" s="80" t="s">
        <v>17</v>
      </c>
      <c r="J312" s="4" t="s">
        <v>109</v>
      </c>
      <c r="K312" s="4"/>
    </row>
    <row r="313" spans="1:11" s="288" customFormat="1" ht="18.75" customHeight="1">
      <c r="A313" s="80">
        <v>435</v>
      </c>
      <c r="B313" s="67" t="s">
        <v>723</v>
      </c>
      <c r="C313" s="300" t="s">
        <v>163</v>
      </c>
      <c r="D313" s="253" t="s">
        <v>192</v>
      </c>
      <c r="E313" s="7">
        <v>4</v>
      </c>
      <c r="F313" s="7">
        <v>2003</v>
      </c>
      <c r="G313" s="69" t="s">
        <v>519</v>
      </c>
      <c r="H313" s="69">
        <v>10</v>
      </c>
      <c r="I313" s="80" t="s">
        <v>17</v>
      </c>
      <c r="J313" s="68" t="s">
        <v>148</v>
      </c>
      <c r="K313" s="4"/>
    </row>
    <row r="314" spans="1:11" s="288" customFormat="1" ht="18.75" customHeight="1">
      <c r="A314" s="80">
        <v>436</v>
      </c>
      <c r="B314" s="67" t="s">
        <v>748</v>
      </c>
      <c r="C314" s="300" t="s">
        <v>746</v>
      </c>
      <c r="D314" s="253" t="s">
        <v>743</v>
      </c>
      <c r="E314" s="7">
        <v>11</v>
      </c>
      <c r="F314" s="7">
        <v>2003</v>
      </c>
      <c r="G314" s="69" t="s">
        <v>113</v>
      </c>
      <c r="H314" s="69">
        <v>10</v>
      </c>
      <c r="I314" s="80" t="s">
        <v>17</v>
      </c>
      <c r="J314" s="68" t="s">
        <v>148</v>
      </c>
      <c r="K314" s="4"/>
    </row>
    <row r="315" spans="1:11" s="288" customFormat="1" ht="18.75" customHeight="1">
      <c r="A315" s="80">
        <v>483</v>
      </c>
      <c r="B315" s="290" t="s">
        <v>678</v>
      </c>
      <c r="C315" s="144" t="s">
        <v>89</v>
      </c>
      <c r="D315" s="146" t="s">
        <v>536</v>
      </c>
      <c r="E315" s="146" t="s">
        <v>102</v>
      </c>
      <c r="F315" s="7">
        <v>2003</v>
      </c>
      <c r="G315" s="6" t="s">
        <v>113</v>
      </c>
      <c r="H315" s="6">
        <v>10</v>
      </c>
      <c r="I315" s="80" t="s">
        <v>17</v>
      </c>
      <c r="J315" s="4" t="s">
        <v>193</v>
      </c>
      <c r="K315" s="4"/>
    </row>
    <row r="316" spans="1:11" s="288" customFormat="1" ht="18.75" customHeight="1">
      <c r="A316" s="80">
        <v>484</v>
      </c>
      <c r="B316" s="290" t="s">
        <v>717</v>
      </c>
      <c r="C316" s="144" t="s">
        <v>156</v>
      </c>
      <c r="D316" s="146" t="s">
        <v>225</v>
      </c>
      <c r="E316" s="146" t="s">
        <v>265</v>
      </c>
      <c r="F316" s="7">
        <v>2003</v>
      </c>
      <c r="G316" s="6" t="s">
        <v>113</v>
      </c>
      <c r="H316" s="6">
        <v>10</v>
      </c>
      <c r="I316" s="80" t="s">
        <v>17</v>
      </c>
      <c r="J316" s="4" t="s">
        <v>193</v>
      </c>
      <c r="K316" s="4"/>
    </row>
    <row r="317" spans="1:11" s="288" customFormat="1" ht="18.75" customHeight="1">
      <c r="A317" s="80">
        <v>485</v>
      </c>
      <c r="B317" s="290" t="s">
        <v>741</v>
      </c>
      <c r="C317" s="144" t="s">
        <v>742</v>
      </c>
      <c r="D317" s="146" t="s">
        <v>743</v>
      </c>
      <c r="E317" s="146" t="s">
        <v>457</v>
      </c>
      <c r="F317" s="7">
        <v>2003</v>
      </c>
      <c r="G317" s="6" t="s">
        <v>113</v>
      </c>
      <c r="H317" s="6">
        <v>10</v>
      </c>
      <c r="I317" s="80" t="s">
        <v>17</v>
      </c>
      <c r="J317" s="4" t="s">
        <v>193</v>
      </c>
      <c r="K317" s="4"/>
    </row>
    <row r="318" spans="1:11" s="288" customFormat="1" ht="18.75" customHeight="1">
      <c r="A318" s="80">
        <v>486</v>
      </c>
      <c r="B318" s="9" t="s">
        <v>764</v>
      </c>
      <c r="C318" s="144" t="s">
        <v>253</v>
      </c>
      <c r="D318" s="146" t="s">
        <v>553</v>
      </c>
      <c r="E318" s="146" t="s">
        <v>102</v>
      </c>
      <c r="F318" s="7">
        <v>2003</v>
      </c>
      <c r="G318" s="104" t="s">
        <v>705</v>
      </c>
      <c r="H318" s="6">
        <v>10</v>
      </c>
      <c r="I318" s="80" t="s">
        <v>17</v>
      </c>
      <c r="J318" s="4" t="s">
        <v>193</v>
      </c>
      <c r="K318" s="4"/>
    </row>
    <row r="319" spans="1:11" s="288" customFormat="1" ht="18.75" customHeight="1">
      <c r="A319" s="80">
        <v>487</v>
      </c>
      <c r="B319" s="9" t="s">
        <v>741</v>
      </c>
      <c r="C319" s="144" t="s">
        <v>772</v>
      </c>
      <c r="D319" s="146" t="s">
        <v>208</v>
      </c>
      <c r="E319" s="146" t="s">
        <v>205</v>
      </c>
      <c r="F319" s="7">
        <v>2003</v>
      </c>
      <c r="G319" s="104" t="s">
        <v>705</v>
      </c>
      <c r="H319" s="6">
        <v>10</v>
      </c>
      <c r="I319" s="80" t="s">
        <v>17</v>
      </c>
      <c r="J319" s="4" t="s">
        <v>193</v>
      </c>
      <c r="K319" s="4"/>
    </row>
    <row r="320" spans="1:11" s="288" customFormat="1" ht="18.75" customHeight="1">
      <c r="A320" s="80">
        <v>488</v>
      </c>
      <c r="B320" s="290" t="s">
        <v>211</v>
      </c>
      <c r="C320" s="295" t="s">
        <v>777</v>
      </c>
      <c r="D320" s="146" t="s">
        <v>602</v>
      </c>
      <c r="E320" s="146" t="s">
        <v>192</v>
      </c>
      <c r="F320" s="7">
        <v>2003</v>
      </c>
      <c r="G320" s="6" t="s">
        <v>113</v>
      </c>
      <c r="H320" s="6">
        <v>10</v>
      </c>
      <c r="I320" s="80" t="s">
        <v>17</v>
      </c>
      <c r="J320" s="4" t="s">
        <v>193</v>
      </c>
      <c r="K320" s="4"/>
    </row>
    <row r="321" spans="1:11" s="288" customFormat="1" ht="18.75" customHeight="1">
      <c r="A321" s="80">
        <v>533</v>
      </c>
      <c r="B321" s="290" t="s">
        <v>413</v>
      </c>
      <c r="C321" s="294" t="s">
        <v>199</v>
      </c>
      <c r="D321" s="7">
        <v>23</v>
      </c>
      <c r="E321" s="7">
        <v>6</v>
      </c>
      <c r="F321" s="7">
        <v>2003</v>
      </c>
      <c r="G321" s="104" t="s">
        <v>246</v>
      </c>
      <c r="H321" s="6">
        <v>10</v>
      </c>
      <c r="I321" s="80" t="s">
        <v>17</v>
      </c>
      <c r="J321" s="4" t="s">
        <v>139</v>
      </c>
      <c r="K321" s="80"/>
    </row>
    <row r="322" spans="1:11" s="288" customFormat="1" ht="18.75" customHeight="1">
      <c r="A322" s="80">
        <v>534</v>
      </c>
      <c r="B322" s="290" t="s">
        <v>738</v>
      </c>
      <c r="C322" s="295" t="s">
        <v>739</v>
      </c>
      <c r="D322" s="7">
        <v>23</v>
      </c>
      <c r="E322" s="7">
        <v>10</v>
      </c>
      <c r="F322" s="7">
        <v>2003</v>
      </c>
      <c r="G322" s="104" t="s">
        <v>246</v>
      </c>
      <c r="H322" s="6">
        <v>10</v>
      </c>
      <c r="I322" s="80" t="s">
        <v>17</v>
      </c>
      <c r="J322" s="4" t="s">
        <v>139</v>
      </c>
      <c r="K322" s="80"/>
    </row>
    <row r="323" spans="1:11" s="288" customFormat="1" ht="18.75" customHeight="1">
      <c r="A323" s="80">
        <v>640</v>
      </c>
      <c r="B323" s="67" t="s">
        <v>790</v>
      </c>
      <c r="C323" s="300" t="s">
        <v>289</v>
      </c>
      <c r="D323" s="68">
        <v>19</v>
      </c>
      <c r="E323" s="68">
        <v>4</v>
      </c>
      <c r="F323" s="68">
        <v>2003</v>
      </c>
      <c r="G323" s="68" t="s">
        <v>791</v>
      </c>
      <c r="H323" s="68">
        <v>10</v>
      </c>
      <c r="I323" s="80" t="s">
        <v>17</v>
      </c>
      <c r="J323" s="80" t="s">
        <v>114</v>
      </c>
      <c r="K323" s="287"/>
    </row>
    <row r="324" spans="1:11" s="288" customFormat="1" ht="18.75" customHeight="1">
      <c r="A324" s="80">
        <v>663</v>
      </c>
      <c r="B324" s="290" t="s">
        <v>697</v>
      </c>
      <c r="C324" s="295" t="s">
        <v>107</v>
      </c>
      <c r="D324" s="7">
        <v>18</v>
      </c>
      <c r="E324" s="7">
        <v>8</v>
      </c>
      <c r="F324" s="7">
        <v>2003</v>
      </c>
      <c r="G324" s="104" t="s">
        <v>85</v>
      </c>
      <c r="H324" s="6">
        <v>10</v>
      </c>
      <c r="I324" s="80" t="s">
        <v>17</v>
      </c>
      <c r="J324" s="4" t="s">
        <v>86</v>
      </c>
      <c r="K324" s="4"/>
    </row>
    <row r="325" spans="1:11" s="288" customFormat="1" ht="18.75" customHeight="1">
      <c r="A325" s="80">
        <v>712</v>
      </c>
      <c r="B325" s="304" t="s">
        <v>697</v>
      </c>
      <c r="C325" s="300" t="s">
        <v>107</v>
      </c>
      <c r="D325" s="68">
        <v>23</v>
      </c>
      <c r="E325" s="68">
        <v>10</v>
      </c>
      <c r="F325" s="68">
        <v>2002</v>
      </c>
      <c r="G325" s="81" t="s">
        <v>81</v>
      </c>
      <c r="H325" s="80">
        <v>10</v>
      </c>
      <c r="I325" s="80" t="s">
        <v>17</v>
      </c>
      <c r="J325" s="80" t="s">
        <v>82</v>
      </c>
      <c r="K325" s="4"/>
    </row>
    <row r="326" spans="1:11" s="288" customFormat="1" ht="18.75" customHeight="1">
      <c r="A326" s="80">
        <v>713</v>
      </c>
      <c r="B326" s="113" t="s">
        <v>383</v>
      </c>
      <c r="C326" s="300" t="s">
        <v>796</v>
      </c>
      <c r="D326" s="84">
        <v>9</v>
      </c>
      <c r="E326" s="80">
        <v>2</v>
      </c>
      <c r="F326" s="68">
        <v>2002</v>
      </c>
      <c r="G326" s="81" t="s">
        <v>81</v>
      </c>
      <c r="H326" s="80">
        <v>10</v>
      </c>
      <c r="I326" s="80" t="s">
        <v>17</v>
      </c>
      <c r="J326" s="80" t="s">
        <v>82</v>
      </c>
      <c r="K326" s="4"/>
    </row>
    <row r="327" spans="1:11" s="288" customFormat="1" ht="18.75" customHeight="1">
      <c r="A327" s="80">
        <v>714</v>
      </c>
      <c r="B327" s="113" t="s">
        <v>729</v>
      </c>
      <c r="C327" s="286" t="s">
        <v>730</v>
      </c>
      <c r="D327" s="85">
        <v>20</v>
      </c>
      <c r="E327" s="80">
        <v>2</v>
      </c>
      <c r="F327" s="68">
        <v>2002</v>
      </c>
      <c r="G327" s="81" t="s">
        <v>81</v>
      </c>
      <c r="H327" s="80">
        <v>10</v>
      </c>
      <c r="I327" s="80" t="s">
        <v>17</v>
      </c>
      <c r="J327" s="80" t="s">
        <v>82</v>
      </c>
      <c r="K327" s="4"/>
    </row>
    <row r="328" spans="1:11" s="288" customFormat="1" ht="18.75" customHeight="1">
      <c r="A328" s="80">
        <v>715</v>
      </c>
      <c r="B328" s="113" t="s">
        <v>159</v>
      </c>
      <c r="C328" s="286" t="s">
        <v>721</v>
      </c>
      <c r="D328" s="84">
        <v>13</v>
      </c>
      <c r="E328" s="80">
        <v>4</v>
      </c>
      <c r="F328" s="68">
        <v>2002</v>
      </c>
      <c r="G328" s="81" t="s">
        <v>81</v>
      </c>
      <c r="H328" s="80">
        <v>10</v>
      </c>
      <c r="I328" s="80" t="s">
        <v>17</v>
      </c>
      <c r="J328" s="80" t="s">
        <v>82</v>
      </c>
      <c r="K328" s="4"/>
    </row>
    <row r="329" spans="1:11" s="288" customFormat="1" ht="18.75" customHeight="1">
      <c r="A329" s="80">
        <v>716</v>
      </c>
      <c r="B329" s="113" t="s">
        <v>672</v>
      </c>
      <c r="C329" s="286" t="s">
        <v>80</v>
      </c>
      <c r="D329" s="85">
        <v>25</v>
      </c>
      <c r="E329" s="80">
        <v>2</v>
      </c>
      <c r="F329" s="68">
        <v>2002</v>
      </c>
      <c r="G329" s="81" t="s">
        <v>81</v>
      </c>
      <c r="H329" s="80">
        <v>10</v>
      </c>
      <c r="I329" s="80" t="s">
        <v>17</v>
      </c>
      <c r="J329" s="80" t="s">
        <v>82</v>
      </c>
      <c r="K329" s="4"/>
    </row>
    <row r="330" spans="1:11" s="288" customFormat="1" ht="18.75" customHeight="1">
      <c r="A330" s="80">
        <v>817</v>
      </c>
      <c r="B330" s="113" t="s">
        <v>670</v>
      </c>
      <c r="C330" s="300" t="s">
        <v>80</v>
      </c>
      <c r="D330" s="68">
        <v>14</v>
      </c>
      <c r="E330" s="68">
        <v>2</v>
      </c>
      <c r="F330" s="68">
        <v>2002</v>
      </c>
      <c r="G330" s="68" t="s">
        <v>113</v>
      </c>
      <c r="H330" s="323">
        <v>10</v>
      </c>
      <c r="I330" s="80" t="s">
        <v>17</v>
      </c>
      <c r="J330" s="323" t="s">
        <v>271</v>
      </c>
      <c r="K330" s="4"/>
    </row>
    <row r="331" spans="1:11" s="288" customFormat="1" ht="18.75" customHeight="1">
      <c r="A331" s="80">
        <v>818</v>
      </c>
      <c r="B331" s="113" t="s">
        <v>383</v>
      </c>
      <c r="C331" s="300" t="s">
        <v>126</v>
      </c>
      <c r="D331" s="68">
        <v>10</v>
      </c>
      <c r="E331" s="68">
        <v>1</v>
      </c>
      <c r="F331" s="68">
        <v>2002</v>
      </c>
      <c r="G331" s="68" t="s">
        <v>113</v>
      </c>
      <c r="H331" s="323">
        <v>10</v>
      </c>
      <c r="I331" s="80" t="s">
        <v>17</v>
      </c>
      <c r="J331" s="323" t="s">
        <v>271</v>
      </c>
      <c r="K331" s="4"/>
    </row>
    <row r="332" spans="1:11" s="288" customFormat="1" ht="18.75" customHeight="1">
      <c r="A332" s="80">
        <v>819</v>
      </c>
      <c r="B332" s="327" t="s">
        <v>79</v>
      </c>
      <c r="C332" s="300" t="s">
        <v>704</v>
      </c>
      <c r="D332" s="328">
        <v>13</v>
      </c>
      <c r="E332" s="68">
        <v>12</v>
      </c>
      <c r="F332" s="68">
        <v>2003</v>
      </c>
      <c r="G332" s="68" t="s">
        <v>705</v>
      </c>
      <c r="H332" s="323">
        <v>10</v>
      </c>
      <c r="I332" s="80" t="s">
        <v>17</v>
      </c>
      <c r="J332" s="323" t="s">
        <v>271</v>
      </c>
      <c r="K332" s="4"/>
    </row>
    <row r="333" spans="1:11" s="288" customFormat="1" ht="18.75" customHeight="1">
      <c r="A333" s="80">
        <v>820</v>
      </c>
      <c r="B333" s="327" t="s">
        <v>766</v>
      </c>
      <c r="C333" s="300" t="s">
        <v>767</v>
      </c>
      <c r="D333" s="328">
        <v>24</v>
      </c>
      <c r="E333" s="68">
        <v>2</v>
      </c>
      <c r="F333" s="68">
        <v>2003</v>
      </c>
      <c r="G333" s="68" t="s">
        <v>653</v>
      </c>
      <c r="H333" s="323">
        <v>10</v>
      </c>
      <c r="I333" s="80" t="s">
        <v>17</v>
      </c>
      <c r="J333" s="323" t="s">
        <v>271</v>
      </c>
      <c r="K333" s="4"/>
    </row>
    <row r="334" spans="1:11" s="288" customFormat="1" ht="18.75" customHeight="1">
      <c r="A334" s="80">
        <v>821</v>
      </c>
      <c r="B334" s="113" t="s">
        <v>735</v>
      </c>
      <c r="C334" s="300" t="s">
        <v>416</v>
      </c>
      <c r="D334" s="68">
        <v>21</v>
      </c>
      <c r="E334" s="68">
        <v>12</v>
      </c>
      <c r="F334" s="68">
        <v>2003</v>
      </c>
      <c r="G334" s="68" t="s">
        <v>85</v>
      </c>
      <c r="H334" s="323">
        <v>10</v>
      </c>
      <c r="I334" s="80" t="s">
        <v>17</v>
      </c>
      <c r="J334" s="323" t="s">
        <v>271</v>
      </c>
      <c r="K334" s="4"/>
    </row>
    <row r="335" spans="1:11" s="288" customFormat="1" ht="18.75" customHeight="1">
      <c r="A335" s="80">
        <v>887</v>
      </c>
      <c r="B335" s="67" t="s">
        <v>686</v>
      </c>
      <c r="C335" s="300" t="s">
        <v>687</v>
      </c>
      <c r="D335" s="68">
        <v>10</v>
      </c>
      <c r="E335" s="68">
        <v>10</v>
      </c>
      <c r="F335" s="69">
        <v>2003</v>
      </c>
      <c r="G335" s="80" t="s">
        <v>661</v>
      </c>
      <c r="H335" s="68">
        <v>10</v>
      </c>
      <c r="I335" s="68" t="s">
        <v>17</v>
      </c>
      <c r="J335" s="80" t="s">
        <v>258</v>
      </c>
      <c r="K335" s="287"/>
    </row>
    <row r="336" spans="1:11" s="288" customFormat="1" ht="18.75" customHeight="1">
      <c r="A336" s="80">
        <v>888</v>
      </c>
      <c r="B336" s="67" t="s">
        <v>294</v>
      </c>
      <c r="C336" s="300" t="s">
        <v>690</v>
      </c>
      <c r="D336" s="68">
        <v>27</v>
      </c>
      <c r="E336" s="68">
        <v>3</v>
      </c>
      <c r="F336" s="69">
        <v>2003</v>
      </c>
      <c r="G336" s="80" t="s">
        <v>661</v>
      </c>
      <c r="H336" s="68">
        <v>10</v>
      </c>
      <c r="I336" s="68" t="s">
        <v>17</v>
      </c>
      <c r="J336" s="80" t="s">
        <v>258</v>
      </c>
      <c r="K336" s="287"/>
    </row>
    <row r="337" spans="1:11" s="288" customFormat="1" ht="18.75" customHeight="1">
      <c r="A337" s="80">
        <v>889</v>
      </c>
      <c r="B337" s="67" t="s">
        <v>761</v>
      </c>
      <c r="C337" s="300" t="s">
        <v>762</v>
      </c>
      <c r="D337" s="68">
        <v>12</v>
      </c>
      <c r="E337" s="68">
        <v>10</v>
      </c>
      <c r="F337" s="69">
        <v>2003</v>
      </c>
      <c r="G337" s="80" t="s">
        <v>661</v>
      </c>
      <c r="H337" s="68">
        <v>10</v>
      </c>
      <c r="I337" s="68" t="s">
        <v>17</v>
      </c>
      <c r="J337" s="80" t="s">
        <v>258</v>
      </c>
      <c r="K337" s="287"/>
    </row>
    <row r="338" spans="1:11" s="288" customFormat="1" ht="18.75" customHeight="1">
      <c r="A338" s="80">
        <v>890</v>
      </c>
      <c r="B338" s="67" t="s">
        <v>680</v>
      </c>
      <c r="C338" s="300" t="s">
        <v>681</v>
      </c>
      <c r="D338" s="68">
        <v>17</v>
      </c>
      <c r="E338" s="68">
        <v>4</v>
      </c>
      <c r="F338" s="69">
        <v>2003</v>
      </c>
      <c r="G338" s="80" t="s">
        <v>661</v>
      </c>
      <c r="H338" s="68">
        <v>10</v>
      </c>
      <c r="I338" s="68" t="s">
        <v>17</v>
      </c>
      <c r="J338" s="80" t="s">
        <v>258</v>
      </c>
      <c r="K338" s="287"/>
    </row>
    <row r="339" spans="1:11" s="288" customFormat="1" ht="18.75" customHeight="1">
      <c r="A339" s="80">
        <v>891</v>
      </c>
      <c r="B339" s="67" t="s">
        <v>707</v>
      </c>
      <c r="C339" s="300" t="s">
        <v>368</v>
      </c>
      <c r="D339" s="68">
        <v>19</v>
      </c>
      <c r="E339" s="68">
        <v>9</v>
      </c>
      <c r="F339" s="69">
        <v>2003</v>
      </c>
      <c r="G339" s="80" t="s">
        <v>661</v>
      </c>
      <c r="H339" s="68">
        <v>10</v>
      </c>
      <c r="I339" s="68" t="s">
        <v>17</v>
      </c>
      <c r="J339" s="80" t="s">
        <v>258</v>
      </c>
      <c r="K339" s="287"/>
    </row>
    <row r="340" spans="1:11" s="288" customFormat="1" ht="18.75" customHeight="1">
      <c r="A340" s="80">
        <v>32</v>
      </c>
      <c r="B340" s="107" t="s">
        <v>1438</v>
      </c>
      <c r="C340" s="153" t="s">
        <v>470</v>
      </c>
      <c r="D340" s="69">
        <v>2</v>
      </c>
      <c r="E340" s="69">
        <v>5</v>
      </c>
      <c r="F340" s="69">
        <v>2003</v>
      </c>
      <c r="G340" s="69" t="s">
        <v>394</v>
      </c>
      <c r="H340" s="69">
        <v>10</v>
      </c>
      <c r="I340" s="68" t="s">
        <v>24</v>
      </c>
      <c r="J340" s="69" t="s">
        <v>214</v>
      </c>
      <c r="K340" s="69"/>
    </row>
    <row r="341" spans="1:11" s="288" customFormat="1" ht="18.75" customHeight="1">
      <c r="A341" s="80">
        <v>33</v>
      </c>
      <c r="B341" s="107" t="s">
        <v>1372</v>
      </c>
      <c r="C341" s="153" t="s">
        <v>168</v>
      </c>
      <c r="D341" s="69">
        <v>2</v>
      </c>
      <c r="E341" s="69">
        <v>3</v>
      </c>
      <c r="F341" s="69">
        <v>2003</v>
      </c>
      <c r="G341" s="69" t="s">
        <v>213</v>
      </c>
      <c r="H341" s="69">
        <v>10</v>
      </c>
      <c r="I341" s="68" t="s">
        <v>24</v>
      </c>
      <c r="J341" s="69" t="s">
        <v>214</v>
      </c>
      <c r="K341" s="69"/>
    </row>
    <row r="342" spans="1:11" s="288" customFormat="1" ht="18.75" customHeight="1">
      <c r="A342" s="80">
        <v>34</v>
      </c>
      <c r="B342" s="107" t="s">
        <v>1387</v>
      </c>
      <c r="C342" s="153" t="s">
        <v>924</v>
      </c>
      <c r="D342" s="69">
        <v>30</v>
      </c>
      <c r="E342" s="69">
        <v>5</v>
      </c>
      <c r="F342" s="69">
        <v>2003</v>
      </c>
      <c r="G342" s="69" t="s">
        <v>752</v>
      </c>
      <c r="H342" s="69">
        <v>10</v>
      </c>
      <c r="I342" s="68" t="s">
        <v>24</v>
      </c>
      <c r="J342" s="69" t="s">
        <v>214</v>
      </c>
      <c r="K342" s="69"/>
    </row>
    <row r="343" spans="1:11" s="288" customFormat="1" ht="18.75" customHeight="1">
      <c r="A343" s="80">
        <v>35</v>
      </c>
      <c r="B343" s="107" t="s">
        <v>1403</v>
      </c>
      <c r="C343" s="153" t="s">
        <v>424</v>
      </c>
      <c r="D343" s="69">
        <v>22</v>
      </c>
      <c r="E343" s="69">
        <v>10</v>
      </c>
      <c r="F343" s="69">
        <v>2003</v>
      </c>
      <c r="G343" s="69" t="s">
        <v>213</v>
      </c>
      <c r="H343" s="69">
        <v>10</v>
      </c>
      <c r="I343" s="68" t="s">
        <v>24</v>
      </c>
      <c r="J343" s="69" t="s">
        <v>214</v>
      </c>
      <c r="K343" s="69"/>
    </row>
    <row r="344" spans="1:11" s="288" customFormat="1" ht="18.75" customHeight="1">
      <c r="A344" s="80">
        <v>36</v>
      </c>
      <c r="B344" s="107" t="s">
        <v>1391</v>
      </c>
      <c r="C344" s="153" t="s">
        <v>204</v>
      </c>
      <c r="D344" s="69">
        <v>8</v>
      </c>
      <c r="E344" s="69">
        <v>6</v>
      </c>
      <c r="F344" s="69">
        <v>2003</v>
      </c>
      <c r="G344" s="69" t="s">
        <v>213</v>
      </c>
      <c r="H344" s="69">
        <v>10</v>
      </c>
      <c r="I344" s="68" t="s">
        <v>24</v>
      </c>
      <c r="J344" s="69" t="s">
        <v>214</v>
      </c>
      <c r="K344" s="69"/>
    </row>
    <row r="345" spans="1:11" s="288" customFormat="1" ht="18.75" customHeight="1">
      <c r="A345" s="80">
        <v>106</v>
      </c>
      <c r="B345" s="290" t="s">
        <v>1342</v>
      </c>
      <c r="C345" s="294" t="s">
        <v>80</v>
      </c>
      <c r="D345" s="103">
        <v>1</v>
      </c>
      <c r="E345" s="103">
        <v>7</v>
      </c>
      <c r="F345" s="103">
        <v>2003</v>
      </c>
      <c r="G345" s="103" t="s">
        <v>75</v>
      </c>
      <c r="H345" s="103">
        <v>10</v>
      </c>
      <c r="I345" s="68" t="s">
        <v>24</v>
      </c>
      <c r="J345" s="103" t="s">
        <v>76</v>
      </c>
      <c r="K345" s="291"/>
    </row>
    <row r="346" spans="1:11" s="288" customFormat="1" ht="18.75" customHeight="1">
      <c r="A346" s="80">
        <v>107</v>
      </c>
      <c r="B346" s="290" t="s">
        <v>1444</v>
      </c>
      <c r="C346" s="294" t="s">
        <v>656</v>
      </c>
      <c r="D346" s="103">
        <v>15</v>
      </c>
      <c r="E346" s="103">
        <v>1</v>
      </c>
      <c r="F346" s="103">
        <v>2003</v>
      </c>
      <c r="G346" s="103" t="s">
        <v>75</v>
      </c>
      <c r="H346" s="103">
        <v>10</v>
      </c>
      <c r="I346" s="68" t="s">
        <v>24</v>
      </c>
      <c r="J346" s="103" t="s">
        <v>76</v>
      </c>
      <c r="K346" s="291"/>
    </row>
    <row r="347" spans="1:11" s="288" customFormat="1" ht="18.75" customHeight="1">
      <c r="A347" s="80">
        <v>108</v>
      </c>
      <c r="B347" s="290" t="s">
        <v>1345</v>
      </c>
      <c r="C347" s="294" t="s">
        <v>80</v>
      </c>
      <c r="D347" s="103">
        <v>12</v>
      </c>
      <c r="E347" s="103">
        <v>12</v>
      </c>
      <c r="F347" s="103">
        <v>2003</v>
      </c>
      <c r="G347" s="103" t="s">
        <v>75</v>
      </c>
      <c r="H347" s="103">
        <v>10</v>
      </c>
      <c r="I347" s="68" t="s">
        <v>24</v>
      </c>
      <c r="J347" s="103" t="s">
        <v>76</v>
      </c>
      <c r="K347" s="291"/>
    </row>
    <row r="348" spans="1:11" s="288" customFormat="1" ht="18.75" customHeight="1">
      <c r="A348" s="80">
        <v>109</v>
      </c>
      <c r="B348" s="290" t="s">
        <v>1359</v>
      </c>
      <c r="C348" s="294" t="s">
        <v>546</v>
      </c>
      <c r="D348" s="103">
        <v>23</v>
      </c>
      <c r="E348" s="103">
        <v>5</v>
      </c>
      <c r="F348" s="103">
        <v>2003</v>
      </c>
      <c r="G348" s="103" t="s">
        <v>75</v>
      </c>
      <c r="H348" s="103">
        <v>10</v>
      </c>
      <c r="I348" s="68" t="s">
        <v>24</v>
      </c>
      <c r="J348" s="103" t="s">
        <v>76</v>
      </c>
      <c r="K348" s="291"/>
    </row>
    <row r="349" spans="1:11" s="288" customFormat="1" ht="18.75" customHeight="1">
      <c r="A349" s="80">
        <v>164</v>
      </c>
      <c r="B349" s="67" t="s">
        <v>1349</v>
      </c>
      <c r="C349" s="300" t="s">
        <v>349</v>
      </c>
      <c r="D349" s="68">
        <v>2</v>
      </c>
      <c r="E349" s="68">
        <v>2</v>
      </c>
      <c r="F349" s="68">
        <v>2003</v>
      </c>
      <c r="G349" s="68" t="s">
        <v>85</v>
      </c>
      <c r="H349" s="68">
        <v>10</v>
      </c>
      <c r="I349" s="68" t="s">
        <v>24</v>
      </c>
      <c r="J349" s="4" t="s">
        <v>123</v>
      </c>
      <c r="K349" s="4"/>
    </row>
    <row r="350" spans="1:11" s="288" customFormat="1" ht="18.75" customHeight="1">
      <c r="A350" s="80">
        <v>165</v>
      </c>
      <c r="B350" s="67" t="s">
        <v>1363</v>
      </c>
      <c r="C350" s="300" t="s">
        <v>156</v>
      </c>
      <c r="D350" s="68">
        <v>17</v>
      </c>
      <c r="E350" s="68">
        <v>11</v>
      </c>
      <c r="F350" s="68">
        <v>2003</v>
      </c>
      <c r="G350" s="68" t="s">
        <v>85</v>
      </c>
      <c r="H350" s="68">
        <v>10</v>
      </c>
      <c r="I350" s="68" t="s">
        <v>24</v>
      </c>
      <c r="J350" s="4" t="s">
        <v>123</v>
      </c>
      <c r="K350" s="4"/>
    </row>
    <row r="351" spans="1:11" s="288" customFormat="1" ht="18.75" customHeight="1">
      <c r="A351" s="80">
        <v>166</v>
      </c>
      <c r="B351" s="67" t="s">
        <v>1414</v>
      </c>
      <c r="C351" s="300" t="s">
        <v>229</v>
      </c>
      <c r="D351" s="68">
        <v>10</v>
      </c>
      <c r="E351" s="68">
        <v>1</v>
      </c>
      <c r="F351" s="68">
        <v>2003</v>
      </c>
      <c r="G351" s="68" t="s">
        <v>230</v>
      </c>
      <c r="H351" s="68">
        <v>10</v>
      </c>
      <c r="I351" s="68" t="s">
        <v>24</v>
      </c>
      <c r="J351" s="4" t="s">
        <v>123</v>
      </c>
      <c r="K351" s="4"/>
    </row>
    <row r="352" spans="1:11" s="288" customFormat="1" ht="18.75" customHeight="1">
      <c r="A352" s="80">
        <v>206</v>
      </c>
      <c r="B352" s="290" t="s">
        <v>1374</v>
      </c>
      <c r="C352" s="295" t="s">
        <v>168</v>
      </c>
      <c r="D352" s="7">
        <v>26</v>
      </c>
      <c r="E352" s="7">
        <v>5</v>
      </c>
      <c r="F352" s="7">
        <v>2002</v>
      </c>
      <c r="G352" s="104" t="s">
        <v>883</v>
      </c>
      <c r="H352" s="6">
        <v>10</v>
      </c>
      <c r="I352" s="68" t="s">
        <v>24</v>
      </c>
      <c r="J352" s="4" t="s">
        <v>806</v>
      </c>
      <c r="K352" s="4"/>
    </row>
    <row r="353" spans="1:11" s="288" customFormat="1" ht="18.75" customHeight="1">
      <c r="A353" s="80">
        <v>244</v>
      </c>
      <c r="B353" s="67" t="s">
        <v>808</v>
      </c>
      <c r="C353" s="312" t="s">
        <v>730</v>
      </c>
      <c r="D353" s="111" t="s">
        <v>245</v>
      </c>
      <c r="E353" s="69">
        <v>12</v>
      </c>
      <c r="F353" s="69">
        <v>2003</v>
      </c>
      <c r="G353" s="69" t="s">
        <v>85</v>
      </c>
      <c r="H353" s="69">
        <v>10</v>
      </c>
      <c r="I353" s="68" t="s">
        <v>24</v>
      </c>
      <c r="J353" s="69" t="s">
        <v>98</v>
      </c>
      <c r="K353" s="69"/>
    </row>
    <row r="354" spans="1:11" s="288" customFormat="1" ht="18.75" customHeight="1">
      <c r="A354" s="80">
        <v>245</v>
      </c>
      <c r="B354" s="67" t="s">
        <v>1347</v>
      </c>
      <c r="C354" s="312" t="s">
        <v>97</v>
      </c>
      <c r="D354" s="111" t="s">
        <v>457</v>
      </c>
      <c r="E354" s="69">
        <v>11</v>
      </c>
      <c r="F354" s="69">
        <v>2003</v>
      </c>
      <c r="G354" s="69" t="s">
        <v>85</v>
      </c>
      <c r="H354" s="69">
        <v>10</v>
      </c>
      <c r="I354" s="68" t="s">
        <v>24</v>
      </c>
      <c r="J354" s="69" t="s">
        <v>98</v>
      </c>
      <c r="K354" s="69"/>
    </row>
    <row r="355" spans="1:11" s="288" customFormat="1" ht="18.75" customHeight="1">
      <c r="A355" s="80">
        <v>246</v>
      </c>
      <c r="B355" s="67" t="s">
        <v>1091</v>
      </c>
      <c r="C355" s="312" t="s">
        <v>1440</v>
      </c>
      <c r="D355" s="111" t="s">
        <v>536</v>
      </c>
      <c r="E355" s="69">
        <v>5</v>
      </c>
      <c r="F355" s="69">
        <v>2003</v>
      </c>
      <c r="G355" s="69" t="s">
        <v>85</v>
      </c>
      <c r="H355" s="69">
        <v>10</v>
      </c>
      <c r="I355" s="68" t="s">
        <v>24</v>
      </c>
      <c r="J355" s="69" t="s">
        <v>98</v>
      </c>
      <c r="K355" s="69"/>
    </row>
    <row r="356" spans="1:11" s="288" customFormat="1" ht="18.75" customHeight="1">
      <c r="A356" s="80">
        <v>247</v>
      </c>
      <c r="B356" s="67" t="s">
        <v>1048</v>
      </c>
      <c r="C356" s="312" t="s">
        <v>1175</v>
      </c>
      <c r="D356" s="111" t="s">
        <v>466</v>
      </c>
      <c r="E356" s="69">
        <v>11</v>
      </c>
      <c r="F356" s="69">
        <v>2003</v>
      </c>
      <c r="G356" s="69" t="s">
        <v>85</v>
      </c>
      <c r="H356" s="69">
        <v>10</v>
      </c>
      <c r="I356" s="68" t="s">
        <v>24</v>
      </c>
      <c r="J356" s="69" t="s">
        <v>98</v>
      </c>
      <c r="K356" s="69"/>
    </row>
    <row r="357" spans="1:11" s="288" customFormat="1" ht="18.75" customHeight="1">
      <c r="A357" s="80">
        <v>364</v>
      </c>
      <c r="B357" s="112" t="s">
        <v>1405</v>
      </c>
      <c r="C357" s="286" t="s">
        <v>212</v>
      </c>
      <c r="D357" s="68">
        <v>22</v>
      </c>
      <c r="E357" s="68">
        <v>6</v>
      </c>
      <c r="F357" s="68">
        <v>2003</v>
      </c>
      <c r="G357" s="68" t="s">
        <v>200</v>
      </c>
      <c r="H357" s="68">
        <v>10</v>
      </c>
      <c r="I357" s="68" t="s">
        <v>24</v>
      </c>
      <c r="J357" s="68" t="s">
        <v>201</v>
      </c>
      <c r="K357" s="4"/>
    </row>
    <row r="358" spans="1:11" s="288" customFormat="1" ht="18.75" customHeight="1">
      <c r="A358" s="80">
        <v>437</v>
      </c>
      <c r="B358" s="127" t="s">
        <v>1432</v>
      </c>
      <c r="C358" s="300" t="s">
        <v>470</v>
      </c>
      <c r="D358" s="80">
        <v>15</v>
      </c>
      <c r="E358" s="7">
        <v>5</v>
      </c>
      <c r="F358" s="7">
        <v>2003</v>
      </c>
      <c r="G358" s="69" t="s">
        <v>519</v>
      </c>
      <c r="H358" s="69">
        <v>10</v>
      </c>
      <c r="I358" s="68" t="s">
        <v>24</v>
      </c>
      <c r="J358" s="68" t="s">
        <v>148</v>
      </c>
      <c r="K358" s="4"/>
    </row>
    <row r="359" spans="1:11" s="288" customFormat="1" ht="18.75" customHeight="1">
      <c r="A359" s="80">
        <v>494</v>
      </c>
      <c r="B359" s="290" t="s">
        <v>1398</v>
      </c>
      <c r="C359" s="294" t="s">
        <v>1396</v>
      </c>
      <c r="D359" s="146" t="s">
        <v>1195</v>
      </c>
      <c r="E359" s="146" t="s">
        <v>205</v>
      </c>
      <c r="F359" s="7">
        <v>2003</v>
      </c>
      <c r="G359" s="6" t="s">
        <v>85</v>
      </c>
      <c r="H359" s="6">
        <v>10</v>
      </c>
      <c r="I359" s="68" t="s">
        <v>24</v>
      </c>
      <c r="J359" s="4" t="s">
        <v>193</v>
      </c>
      <c r="K359" s="4"/>
    </row>
    <row r="360" spans="1:11" s="288" customFormat="1" ht="18.75" customHeight="1">
      <c r="A360" s="80">
        <v>495</v>
      </c>
      <c r="B360" s="290" t="s">
        <v>1434</v>
      </c>
      <c r="C360" s="294" t="s">
        <v>470</v>
      </c>
      <c r="D360" s="146" t="s">
        <v>743</v>
      </c>
      <c r="E360" s="146" t="s">
        <v>205</v>
      </c>
      <c r="F360" s="7">
        <v>2003</v>
      </c>
      <c r="G360" s="6" t="s">
        <v>85</v>
      </c>
      <c r="H360" s="6">
        <v>10</v>
      </c>
      <c r="I360" s="68" t="s">
        <v>24</v>
      </c>
      <c r="J360" s="4" t="s">
        <v>193</v>
      </c>
      <c r="K360" s="4"/>
    </row>
    <row r="361" spans="1:11" s="288" customFormat="1" ht="18.75" customHeight="1">
      <c r="A361" s="80">
        <v>496</v>
      </c>
      <c r="B361" s="290" t="s">
        <v>999</v>
      </c>
      <c r="C361" s="294" t="s">
        <v>1148</v>
      </c>
      <c r="D361" s="146" t="s">
        <v>245</v>
      </c>
      <c r="E361" s="146" t="s">
        <v>103</v>
      </c>
      <c r="F361" s="7">
        <v>2003</v>
      </c>
      <c r="G361" s="6" t="s">
        <v>85</v>
      </c>
      <c r="H361" s="6">
        <v>10</v>
      </c>
      <c r="I361" s="68" t="s">
        <v>24</v>
      </c>
      <c r="J361" s="4" t="s">
        <v>193</v>
      </c>
      <c r="K361" s="4"/>
    </row>
    <row r="362" spans="1:11" s="288" customFormat="1" ht="18.75" customHeight="1">
      <c r="A362" s="80">
        <v>602</v>
      </c>
      <c r="B362" s="110" t="s">
        <v>1412</v>
      </c>
      <c r="C362" s="301" t="s">
        <v>229</v>
      </c>
      <c r="D362" s="69">
        <v>26</v>
      </c>
      <c r="E362" s="69">
        <v>8</v>
      </c>
      <c r="F362" s="69">
        <v>2003</v>
      </c>
      <c r="G362" s="69" t="s">
        <v>113</v>
      </c>
      <c r="H362" s="69">
        <v>10</v>
      </c>
      <c r="I362" s="68" t="s">
        <v>24</v>
      </c>
      <c r="J362" s="69" t="s">
        <v>143</v>
      </c>
      <c r="K362" s="69"/>
    </row>
    <row r="363" spans="1:11" s="288" customFormat="1" ht="18.75" customHeight="1">
      <c r="A363" s="80">
        <v>603</v>
      </c>
      <c r="B363" s="110" t="s">
        <v>1356</v>
      </c>
      <c r="C363" s="301" t="s">
        <v>1357</v>
      </c>
      <c r="D363" s="69">
        <v>12</v>
      </c>
      <c r="E363" s="69">
        <v>1</v>
      </c>
      <c r="F363" s="69">
        <v>2003</v>
      </c>
      <c r="G363" s="69" t="s">
        <v>113</v>
      </c>
      <c r="H363" s="69">
        <v>10</v>
      </c>
      <c r="I363" s="68" t="s">
        <v>24</v>
      </c>
      <c r="J363" s="69" t="s">
        <v>143</v>
      </c>
      <c r="K363" s="69"/>
    </row>
    <row r="364" spans="1:11" s="288" customFormat="1" ht="18.75" customHeight="1">
      <c r="A364" s="80">
        <v>604</v>
      </c>
      <c r="B364" s="110" t="s">
        <v>1367</v>
      </c>
      <c r="C364" s="153" t="s">
        <v>1368</v>
      </c>
      <c r="D364" s="69">
        <v>3</v>
      </c>
      <c r="E364" s="69">
        <v>6</v>
      </c>
      <c r="F364" s="69">
        <v>2003</v>
      </c>
      <c r="G364" s="69" t="s">
        <v>113</v>
      </c>
      <c r="H364" s="69">
        <v>10</v>
      </c>
      <c r="I364" s="68" t="s">
        <v>24</v>
      </c>
      <c r="J364" s="69" t="s">
        <v>143</v>
      </c>
      <c r="K364" s="69"/>
    </row>
    <row r="365" spans="1:11" s="288" customFormat="1" ht="18.75" customHeight="1">
      <c r="A365" s="80">
        <v>605</v>
      </c>
      <c r="B365" s="110" t="s">
        <v>775</v>
      </c>
      <c r="C365" s="153" t="s">
        <v>1410</v>
      </c>
      <c r="D365" s="69">
        <v>19</v>
      </c>
      <c r="E365" s="69">
        <v>2</v>
      </c>
      <c r="F365" s="69">
        <v>2003</v>
      </c>
      <c r="G365" s="69" t="s">
        <v>113</v>
      </c>
      <c r="H365" s="69">
        <v>10</v>
      </c>
      <c r="I365" s="68" t="s">
        <v>24</v>
      </c>
      <c r="J365" s="69" t="s">
        <v>143</v>
      </c>
      <c r="K365" s="69"/>
    </row>
    <row r="366" spans="1:11" s="288" customFormat="1" ht="18.75" customHeight="1">
      <c r="A366" s="80">
        <v>606</v>
      </c>
      <c r="B366" s="110" t="s">
        <v>1419</v>
      </c>
      <c r="C366" s="153" t="s">
        <v>1420</v>
      </c>
      <c r="D366" s="69">
        <v>13</v>
      </c>
      <c r="E366" s="69">
        <v>5</v>
      </c>
      <c r="F366" s="69">
        <v>2003</v>
      </c>
      <c r="G366" s="69" t="s">
        <v>113</v>
      </c>
      <c r="H366" s="69">
        <v>10</v>
      </c>
      <c r="I366" s="68" t="s">
        <v>24</v>
      </c>
      <c r="J366" s="69" t="s">
        <v>143</v>
      </c>
      <c r="K366" s="69"/>
    </row>
    <row r="367" spans="1:11" s="288" customFormat="1" ht="18.75" customHeight="1">
      <c r="A367" s="80">
        <v>607</v>
      </c>
      <c r="B367" s="110" t="s">
        <v>867</v>
      </c>
      <c r="C367" s="153" t="s">
        <v>1361</v>
      </c>
      <c r="D367" s="69">
        <v>17</v>
      </c>
      <c r="E367" s="69">
        <v>11</v>
      </c>
      <c r="F367" s="69">
        <v>2003</v>
      </c>
      <c r="G367" s="69" t="s">
        <v>113</v>
      </c>
      <c r="H367" s="69">
        <v>10</v>
      </c>
      <c r="I367" s="68" t="s">
        <v>24</v>
      </c>
      <c r="J367" s="69" t="s">
        <v>143</v>
      </c>
      <c r="K367" s="69"/>
    </row>
    <row r="368" spans="1:11" s="288" customFormat="1" ht="18.75" customHeight="1">
      <c r="A368" s="80">
        <v>608</v>
      </c>
      <c r="B368" s="110" t="s">
        <v>1409</v>
      </c>
      <c r="C368" s="153" t="s">
        <v>1410</v>
      </c>
      <c r="D368" s="69">
        <v>5</v>
      </c>
      <c r="E368" s="69">
        <v>11</v>
      </c>
      <c r="F368" s="69">
        <v>2003</v>
      </c>
      <c r="G368" s="69" t="s">
        <v>113</v>
      </c>
      <c r="H368" s="69">
        <v>10</v>
      </c>
      <c r="I368" s="68" t="s">
        <v>24</v>
      </c>
      <c r="J368" s="69" t="s">
        <v>143</v>
      </c>
      <c r="K368" s="69"/>
    </row>
    <row r="369" spans="1:11" s="288" customFormat="1" ht="18.75" customHeight="1">
      <c r="A369" s="80">
        <v>724</v>
      </c>
      <c r="B369" s="304" t="s">
        <v>1353</v>
      </c>
      <c r="C369" s="300" t="s">
        <v>1354</v>
      </c>
      <c r="D369" s="68">
        <v>29</v>
      </c>
      <c r="E369" s="68">
        <v>9</v>
      </c>
      <c r="F369" s="68">
        <v>2003</v>
      </c>
      <c r="G369" s="81" t="s">
        <v>81</v>
      </c>
      <c r="H369" s="80">
        <v>10</v>
      </c>
      <c r="I369" s="68" t="s">
        <v>24</v>
      </c>
      <c r="J369" s="80" t="s">
        <v>82</v>
      </c>
      <c r="K369" s="4"/>
    </row>
    <row r="370" spans="1:11" s="288" customFormat="1" ht="18.75" customHeight="1">
      <c r="A370" s="80">
        <v>725</v>
      </c>
      <c r="B370" s="304" t="s">
        <v>1407</v>
      </c>
      <c r="C370" s="300" t="s">
        <v>220</v>
      </c>
      <c r="D370" s="68">
        <v>24</v>
      </c>
      <c r="E370" s="68">
        <v>9</v>
      </c>
      <c r="F370" s="68">
        <v>2003</v>
      </c>
      <c r="G370" s="81" t="s">
        <v>81</v>
      </c>
      <c r="H370" s="80">
        <v>10</v>
      </c>
      <c r="I370" s="68" t="s">
        <v>24</v>
      </c>
      <c r="J370" s="80" t="s">
        <v>82</v>
      </c>
      <c r="K370" s="4"/>
    </row>
    <row r="371" spans="1:11" s="288" customFormat="1" ht="18.75" customHeight="1">
      <c r="A371" s="80">
        <v>726</v>
      </c>
      <c r="B371" s="304" t="s">
        <v>1370</v>
      </c>
      <c r="C371" s="300" t="s">
        <v>163</v>
      </c>
      <c r="D371" s="68">
        <v>20</v>
      </c>
      <c r="E371" s="68">
        <v>4</v>
      </c>
      <c r="F371" s="68">
        <v>2003</v>
      </c>
      <c r="G371" s="81" t="s">
        <v>81</v>
      </c>
      <c r="H371" s="80">
        <v>10</v>
      </c>
      <c r="I371" s="68" t="s">
        <v>24</v>
      </c>
      <c r="J371" s="80" t="s">
        <v>82</v>
      </c>
      <c r="K371" s="4"/>
    </row>
    <row r="372" spans="1:11" s="288" customFormat="1" ht="18.75" customHeight="1">
      <c r="A372" s="80">
        <v>727</v>
      </c>
      <c r="B372" s="304" t="s">
        <v>1389</v>
      </c>
      <c r="C372" s="300" t="s">
        <v>199</v>
      </c>
      <c r="D372" s="68">
        <v>1</v>
      </c>
      <c r="E372" s="68">
        <v>1</v>
      </c>
      <c r="F372" s="68">
        <v>2003</v>
      </c>
      <c r="G372" s="81" t="s">
        <v>81</v>
      </c>
      <c r="H372" s="80">
        <v>10</v>
      </c>
      <c r="I372" s="68" t="s">
        <v>24</v>
      </c>
      <c r="J372" s="80" t="s">
        <v>82</v>
      </c>
      <c r="K372" s="4"/>
    </row>
    <row r="373" spans="1:11" s="288" customFormat="1" ht="18.75" customHeight="1">
      <c r="A373" s="80">
        <v>728</v>
      </c>
      <c r="B373" s="113" t="s">
        <v>1424</v>
      </c>
      <c r="C373" s="300" t="s">
        <v>445</v>
      </c>
      <c r="D373" s="68">
        <v>16</v>
      </c>
      <c r="E373" s="68">
        <v>5</v>
      </c>
      <c r="F373" s="68">
        <v>2003</v>
      </c>
      <c r="G373" s="81" t="s">
        <v>81</v>
      </c>
      <c r="H373" s="80">
        <v>10</v>
      </c>
      <c r="I373" s="68" t="s">
        <v>24</v>
      </c>
      <c r="J373" s="80" t="s">
        <v>82</v>
      </c>
      <c r="K373" s="4"/>
    </row>
    <row r="374" spans="1:11" s="288" customFormat="1" ht="18.75" customHeight="1">
      <c r="A374" s="80">
        <v>729</v>
      </c>
      <c r="B374" s="113" t="s">
        <v>1400</v>
      </c>
      <c r="C374" s="300" t="s">
        <v>1401</v>
      </c>
      <c r="D374" s="68">
        <v>3</v>
      </c>
      <c r="E374" s="68">
        <v>7</v>
      </c>
      <c r="F374" s="68">
        <v>2003</v>
      </c>
      <c r="G374" s="81" t="s">
        <v>81</v>
      </c>
      <c r="H374" s="80">
        <v>10</v>
      </c>
      <c r="I374" s="68" t="s">
        <v>24</v>
      </c>
      <c r="J374" s="80" t="s">
        <v>82</v>
      </c>
      <c r="K374" s="4"/>
    </row>
    <row r="375" spans="1:11" s="288" customFormat="1" ht="18.75" customHeight="1">
      <c r="A375" s="80">
        <v>767</v>
      </c>
      <c r="B375" s="290" t="s">
        <v>1379</v>
      </c>
      <c r="C375" s="294" t="s">
        <v>730</v>
      </c>
      <c r="D375" s="7">
        <v>29</v>
      </c>
      <c r="E375" s="7">
        <v>10</v>
      </c>
      <c r="F375" s="7">
        <v>3003</v>
      </c>
      <c r="G375" s="68" t="s">
        <v>1179</v>
      </c>
      <c r="H375" s="68">
        <v>10</v>
      </c>
      <c r="I375" s="68" t="s">
        <v>24</v>
      </c>
      <c r="J375" s="4" t="s">
        <v>824</v>
      </c>
      <c r="K375" s="4"/>
    </row>
    <row r="376" spans="1:11" s="288" customFormat="1" ht="18.75" customHeight="1">
      <c r="A376" s="80">
        <v>829</v>
      </c>
      <c r="B376" s="113" t="s">
        <v>1376</v>
      </c>
      <c r="C376" s="300" t="s">
        <v>730</v>
      </c>
      <c r="D376" s="68">
        <v>13</v>
      </c>
      <c r="E376" s="68">
        <v>5</v>
      </c>
      <c r="F376" s="68">
        <v>2003</v>
      </c>
      <c r="G376" s="68" t="s">
        <v>113</v>
      </c>
      <c r="H376" s="323">
        <v>10</v>
      </c>
      <c r="I376" s="68" t="s">
        <v>24</v>
      </c>
      <c r="J376" s="323" t="s">
        <v>271</v>
      </c>
      <c r="K376" s="291"/>
    </row>
    <row r="377" spans="1:11" s="288" customFormat="1" ht="18.75" customHeight="1">
      <c r="A377" s="80">
        <v>830</v>
      </c>
      <c r="B377" s="113" t="s">
        <v>1365</v>
      </c>
      <c r="C377" s="300" t="s">
        <v>381</v>
      </c>
      <c r="D377" s="68">
        <v>12</v>
      </c>
      <c r="E377" s="68">
        <v>1</v>
      </c>
      <c r="F377" s="68">
        <v>2003</v>
      </c>
      <c r="G377" s="68" t="s">
        <v>705</v>
      </c>
      <c r="H377" s="323">
        <v>10</v>
      </c>
      <c r="I377" s="68" t="s">
        <v>24</v>
      </c>
      <c r="J377" s="323" t="s">
        <v>271</v>
      </c>
      <c r="K377" s="291"/>
    </row>
    <row r="378" spans="1:11" s="288" customFormat="1" ht="18.75" customHeight="1">
      <c r="A378" s="80">
        <v>856</v>
      </c>
      <c r="B378" s="329" t="s">
        <v>1422</v>
      </c>
      <c r="C378" s="301" t="s">
        <v>244</v>
      </c>
      <c r="D378" s="104" t="s">
        <v>90</v>
      </c>
      <c r="E378" s="80">
        <v>3</v>
      </c>
      <c r="F378" s="80">
        <v>2003</v>
      </c>
      <c r="G378" s="80" t="s">
        <v>378</v>
      </c>
      <c r="H378" s="68">
        <v>10</v>
      </c>
      <c r="I378" s="309" t="s">
        <v>24</v>
      </c>
      <c r="J378" s="80" t="s">
        <v>258</v>
      </c>
      <c r="K378" s="287"/>
    </row>
    <row r="379" spans="1:11" s="288" customFormat="1" ht="18.75" customHeight="1">
      <c r="A379" s="80">
        <v>857</v>
      </c>
      <c r="B379" s="329" t="s">
        <v>981</v>
      </c>
      <c r="C379" s="301" t="s">
        <v>445</v>
      </c>
      <c r="D379" s="104" t="s">
        <v>1195</v>
      </c>
      <c r="E379" s="80">
        <v>12</v>
      </c>
      <c r="F379" s="80">
        <v>2003</v>
      </c>
      <c r="G379" s="80" t="s">
        <v>378</v>
      </c>
      <c r="H379" s="68">
        <v>10</v>
      </c>
      <c r="I379" s="309" t="s">
        <v>24</v>
      </c>
      <c r="J379" s="80" t="s">
        <v>258</v>
      </c>
      <c r="K379" s="287"/>
    </row>
    <row r="380" spans="1:11" s="288" customFormat="1" ht="18.75" customHeight="1">
      <c r="A380" s="80">
        <v>858</v>
      </c>
      <c r="B380" s="112" t="s">
        <v>1384</v>
      </c>
      <c r="C380" s="286" t="s">
        <v>924</v>
      </c>
      <c r="D380" s="80">
        <v>19</v>
      </c>
      <c r="E380" s="80">
        <v>10</v>
      </c>
      <c r="F380" s="80">
        <v>2003</v>
      </c>
      <c r="G380" s="80" t="s">
        <v>1385</v>
      </c>
      <c r="H380" s="68">
        <v>10</v>
      </c>
      <c r="I380" s="309" t="s">
        <v>24</v>
      </c>
      <c r="J380" s="80" t="s">
        <v>258</v>
      </c>
      <c r="K380" s="287"/>
    </row>
    <row r="381" spans="1:11" s="288" customFormat="1" ht="18.75" customHeight="1">
      <c r="A381" s="80">
        <v>37</v>
      </c>
      <c r="B381" s="107" t="s">
        <v>1460</v>
      </c>
      <c r="C381" s="153" t="s">
        <v>365</v>
      </c>
      <c r="D381" s="69">
        <v>10</v>
      </c>
      <c r="E381" s="69">
        <v>3</v>
      </c>
      <c r="F381" s="69">
        <v>2003</v>
      </c>
      <c r="G381" s="69" t="s">
        <v>213</v>
      </c>
      <c r="H381" s="69">
        <v>10</v>
      </c>
      <c r="I381" s="103" t="s">
        <v>26</v>
      </c>
      <c r="J381" s="69" t="s">
        <v>214</v>
      </c>
      <c r="K381" s="69"/>
    </row>
    <row r="382" spans="1:11" s="288" customFormat="1" ht="18.75" customHeight="1">
      <c r="A382" s="80">
        <v>251</v>
      </c>
      <c r="B382" s="70" t="s">
        <v>1457</v>
      </c>
      <c r="C382" s="312" t="s">
        <v>1458</v>
      </c>
      <c r="D382" s="111" t="s">
        <v>91</v>
      </c>
      <c r="E382" s="69">
        <v>7</v>
      </c>
      <c r="F382" s="69">
        <v>2003</v>
      </c>
      <c r="G382" s="69" t="s">
        <v>85</v>
      </c>
      <c r="H382" s="69">
        <v>10</v>
      </c>
      <c r="I382" s="103" t="s">
        <v>26</v>
      </c>
      <c r="J382" s="69" t="s">
        <v>98</v>
      </c>
      <c r="K382" s="69"/>
    </row>
    <row r="383" spans="1:11" s="288" customFormat="1" ht="18.75" customHeight="1">
      <c r="A383" s="80">
        <v>275</v>
      </c>
      <c r="B383" s="67" t="s">
        <v>1450</v>
      </c>
      <c r="C383" s="300" t="s">
        <v>80</v>
      </c>
      <c r="D383" s="69">
        <v>5</v>
      </c>
      <c r="E383" s="69">
        <v>5</v>
      </c>
      <c r="F383" s="69">
        <v>2003</v>
      </c>
      <c r="G383" s="69" t="s">
        <v>230</v>
      </c>
      <c r="H383" s="68">
        <v>10</v>
      </c>
      <c r="I383" s="103" t="s">
        <v>26</v>
      </c>
      <c r="J383" s="69" t="s">
        <v>231</v>
      </c>
      <c r="K383" s="69"/>
    </row>
    <row r="384" spans="1:11" s="288" customFormat="1" ht="18.75" customHeight="1">
      <c r="A384" s="80">
        <v>439</v>
      </c>
      <c r="B384" s="127" t="s">
        <v>1469</v>
      </c>
      <c r="C384" s="300" t="s">
        <v>387</v>
      </c>
      <c r="D384" s="253" t="s">
        <v>172</v>
      </c>
      <c r="E384" s="7">
        <v>4</v>
      </c>
      <c r="F384" s="7">
        <v>2003</v>
      </c>
      <c r="G384" s="69" t="s">
        <v>519</v>
      </c>
      <c r="H384" s="69">
        <v>10</v>
      </c>
      <c r="I384" s="103" t="s">
        <v>26</v>
      </c>
      <c r="J384" s="68" t="s">
        <v>148</v>
      </c>
      <c r="K384" s="4"/>
    </row>
    <row r="385" spans="1:11" s="288" customFormat="1" ht="18.75" customHeight="1">
      <c r="A385" s="80">
        <v>440</v>
      </c>
      <c r="B385" s="127" t="s">
        <v>1475</v>
      </c>
      <c r="C385" s="300" t="s">
        <v>253</v>
      </c>
      <c r="D385" s="253" t="s">
        <v>602</v>
      </c>
      <c r="E385" s="7">
        <v>9</v>
      </c>
      <c r="F385" s="7">
        <v>2003</v>
      </c>
      <c r="G385" s="69" t="s">
        <v>213</v>
      </c>
      <c r="H385" s="69">
        <v>10</v>
      </c>
      <c r="I385" s="103" t="s">
        <v>26</v>
      </c>
      <c r="J385" s="68" t="s">
        <v>148</v>
      </c>
      <c r="K385" s="4"/>
    </row>
    <row r="386" spans="1:11" s="288" customFormat="1" ht="18.75" customHeight="1">
      <c r="A386" s="80">
        <v>441</v>
      </c>
      <c r="B386" s="127" t="s">
        <v>1480</v>
      </c>
      <c r="C386" s="300" t="s">
        <v>1481</v>
      </c>
      <c r="D386" s="253" t="s">
        <v>553</v>
      </c>
      <c r="E386" s="7">
        <v>10</v>
      </c>
      <c r="F386" s="7">
        <v>2003</v>
      </c>
      <c r="G386" s="69" t="s">
        <v>705</v>
      </c>
      <c r="H386" s="69">
        <v>10</v>
      </c>
      <c r="I386" s="103" t="s">
        <v>26</v>
      </c>
      <c r="J386" s="68" t="s">
        <v>148</v>
      </c>
      <c r="K386" s="4"/>
    </row>
    <row r="387" spans="1:11" s="288" customFormat="1" ht="18.75" customHeight="1">
      <c r="A387" s="80">
        <v>499</v>
      </c>
      <c r="B387" s="290" t="s">
        <v>1462</v>
      </c>
      <c r="C387" s="294" t="s">
        <v>117</v>
      </c>
      <c r="D387" s="146" t="s">
        <v>296</v>
      </c>
      <c r="E387" s="146" t="s">
        <v>102</v>
      </c>
      <c r="F387" s="7">
        <v>2003</v>
      </c>
      <c r="G387" s="103" t="s">
        <v>183</v>
      </c>
      <c r="H387" s="6">
        <v>10</v>
      </c>
      <c r="I387" s="103" t="s">
        <v>26</v>
      </c>
      <c r="J387" s="4" t="s">
        <v>193</v>
      </c>
      <c r="K387" s="4"/>
    </row>
    <row r="388" spans="1:11" s="288" customFormat="1" ht="18.75" customHeight="1">
      <c r="A388" s="80">
        <v>500</v>
      </c>
      <c r="B388" s="290" t="s">
        <v>1488</v>
      </c>
      <c r="C388" s="294" t="s">
        <v>1486</v>
      </c>
      <c r="D388" s="146" t="s">
        <v>408</v>
      </c>
      <c r="E388" s="146" t="s">
        <v>173</v>
      </c>
      <c r="F388" s="7">
        <v>2003</v>
      </c>
      <c r="G388" s="6" t="s">
        <v>113</v>
      </c>
      <c r="H388" s="6">
        <v>10</v>
      </c>
      <c r="I388" s="103" t="s">
        <v>26</v>
      </c>
      <c r="J388" s="4" t="s">
        <v>193</v>
      </c>
      <c r="K388" s="4"/>
    </row>
    <row r="389" spans="1:11" s="288" customFormat="1" ht="18.75" customHeight="1">
      <c r="A389" s="80">
        <v>832</v>
      </c>
      <c r="B389" s="113" t="s">
        <v>1490</v>
      </c>
      <c r="C389" s="300" t="s">
        <v>319</v>
      </c>
      <c r="D389" s="68">
        <v>15</v>
      </c>
      <c r="E389" s="68">
        <v>8</v>
      </c>
      <c r="F389" s="68">
        <v>2003</v>
      </c>
      <c r="G389" s="68" t="s">
        <v>653</v>
      </c>
      <c r="H389" s="323">
        <v>10</v>
      </c>
      <c r="I389" s="103" t="s">
        <v>26</v>
      </c>
      <c r="J389" s="323" t="s">
        <v>271</v>
      </c>
      <c r="K389" s="291"/>
    </row>
    <row r="390" spans="1:11" s="288" customFormat="1" ht="18.75" customHeight="1">
      <c r="A390" s="80">
        <v>833</v>
      </c>
      <c r="B390" s="113" t="s">
        <v>1464</v>
      </c>
      <c r="C390" s="300" t="s">
        <v>1465</v>
      </c>
      <c r="D390" s="68">
        <v>26</v>
      </c>
      <c r="E390" s="68">
        <v>12</v>
      </c>
      <c r="F390" s="68">
        <v>2002</v>
      </c>
      <c r="G390" s="68" t="s">
        <v>911</v>
      </c>
      <c r="H390" s="323">
        <v>10</v>
      </c>
      <c r="I390" s="103" t="s">
        <v>26</v>
      </c>
      <c r="J390" s="323" t="s">
        <v>271</v>
      </c>
      <c r="K390" s="291"/>
    </row>
    <row r="391" spans="1:11" s="288" customFormat="1" ht="18.75" customHeight="1">
      <c r="A391" s="80">
        <v>855</v>
      </c>
      <c r="B391" s="329" t="s">
        <v>1485</v>
      </c>
      <c r="C391" s="301" t="s">
        <v>1486</v>
      </c>
      <c r="D391" s="104" t="s">
        <v>147</v>
      </c>
      <c r="E391" s="80">
        <v>8</v>
      </c>
      <c r="F391" s="80">
        <v>2003</v>
      </c>
      <c r="G391" s="80" t="s">
        <v>378</v>
      </c>
      <c r="H391" s="68">
        <v>10</v>
      </c>
      <c r="I391" s="309" t="s">
        <v>26</v>
      </c>
      <c r="J391" s="80" t="s">
        <v>258</v>
      </c>
      <c r="K391" s="80"/>
    </row>
    <row r="392" spans="1:11" s="288" customFormat="1" ht="18.75" customHeight="1">
      <c r="A392" s="80">
        <v>41</v>
      </c>
      <c r="B392" s="107" t="s">
        <v>304</v>
      </c>
      <c r="C392" s="153" t="s">
        <v>305</v>
      </c>
      <c r="D392" s="69">
        <v>27</v>
      </c>
      <c r="E392" s="69">
        <v>10</v>
      </c>
      <c r="F392" s="69">
        <v>2003</v>
      </c>
      <c r="G392" s="69" t="s">
        <v>306</v>
      </c>
      <c r="H392" s="69">
        <v>10</v>
      </c>
      <c r="I392" s="68" t="s">
        <v>30</v>
      </c>
      <c r="J392" s="69" t="s">
        <v>214</v>
      </c>
      <c r="K392" s="69"/>
    </row>
    <row r="393" spans="1:11" s="288" customFormat="1" ht="18.75" customHeight="1">
      <c r="A393" s="80">
        <v>42</v>
      </c>
      <c r="B393" s="107" t="s">
        <v>267</v>
      </c>
      <c r="C393" s="153" t="s">
        <v>264</v>
      </c>
      <c r="D393" s="69">
        <v>31</v>
      </c>
      <c r="E393" s="69">
        <v>8</v>
      </c>
      <c r="F393" s="69">
        <v>2003</v>
      </c>
      <c r="G393" s="69" t="s">
        <v>183</v>
      </c>
      <c r="H393" s="69">
        <v>10</v>
      </c>
      <c r="I393" s="68" t="s">
        <v>30</v>
      </c>
      <c r="J393" s="69" t="s">
        <v>214</v>
      </c>
      <c r="K393" s="69"/>
    </row>
    <row r="394" spans="1:11" s="288" customFormat="1" ht="18.75" customHeight="1">
      <c r="A394" s="80">
        <v>43</v>
      </c>
      <c r="B394" s="107" t="s">
        <v>273</v>
      </c>
      <c r="C394" s="153" t="s">
        <v>274</v>
      </c>
      <c r="D394" s="69">
        <v>15</v>
      </c>
      <c r="E394" s="69">
        <v>5</v>
      </c>
      <c r="F394" s="69">
        <v>2003</v>
      </c>
      <c r="G394" s="69" t="s">
        <v>138</v>
      </c>
      <c r="H394" s="69">
        <v>10</v>
      </c>
      <c r="I394" s="68" t="s">
        <v>30</v>
      </c>
      <c r="J394" s="69" t="s">
        <v>214</v>
      </c>
      <c r="K394" s="69"/>
    </row>
    <row r="395" spans="1:11" s="288" customFormat="1" ht="18.75" customHeight="1">
      <c r="A395" s="80">
        <v>44</v>
      </c>
      <c r="B395" s="107" t="s">
        <v>211</v>
      </c>
      <c r="C395" s="153" t="s">
        <v>212</v>
      </c>
      <c r="D395" s="69">
        <v>28</v>
      </c>
      <c r="E395" s="69">
        <v>6</v>
      </c>
      <c r="F395" s="69">
        <v>2003</v>
      </c>
      <c r="G395" s="69" t="s">
        <v>213</v>
      </c>
      <c r="H395" s="69">
        <v>10</v>
      </c>
      <c r="I395" s="68" t="s">
        <v>30</v>
      </c>
      <c r="J395" s="69" t="s">
        <v>214</v>
      </c>
      <c r="K395" s="69"/>
    </row>
    <row r="396" spans="1:11" s="288" customFormat="1" ht="18.75" customHeight="1">
      <c r="A396" s="80">
        <v>45</v>
      </c>
      <c r="B396" s="107" t="s">
        <v>252</v>
      </c>
      <c r="C396" s="153" t="s">
        <v>253</v>
      </c>
      <c r="D396" s="69">
        <v>21</v>
      </c>
      <c r="E396" s="69">
        <v>7</v>
      </c>
      <c r="F396" s="69">
        <v>2003</v>
      </c>
      <c r="G396" s="69" t="s">
        <v>230</v>
      </c>
      <c r="H396" s="69">
        <v>10</v>
      </c>
      <c r="I396" s="68" t="s">
        <v>30</v>
      </c>
      <c r="J396" s="69" t="s">
        <v>214</v>
      </c>
      <c r="K396" s="69"/>
    </row>
    <row r="397" spans="1:11" s="288" customFormat="1" ht="18.75" customHeight="1">
      <c r="A397" s="80">
        <v>65</v>
      </c>
      <c r="B397" s="290" t="s">
        <v>243</v>
      </c>
      <c r="C397" s="294" t="s">
        <v>244</v>
      </c>
      <c r="D397" s="104" t="s">
        <v>245</v>
      </c>
      <c r="E397" s="7">
        <v>5</v>
      </c>
      <c r="F397" s="7">
        <v>2003</v>
      </c>
      <c r="G397" s="104" t="s">
        <v>246</v>
      </c>
      <c r="H397" s="6">
        <v>10</v>
      </c>
      <c r="I397" s="68" t="s">
        <v>30</v>
      </c>
      <c r="J397" s="4" t="s">
        <v>247</v>
      </c>
      <c r="K397" s="4"/>
    </row>
    <row r="398" spans="1:11" s="288" customFormat="1" ht="18.75" customHeight="1">
      <c r="A398" s="80">
        <v>66</v>
      </c>
      <c r="B398" s="290" t="s">
        <v>286</v>
      </c>
      <c r="C398" s="294" t="s">
        <v>284</v>
      </c>
      <c r="D398" s="7">
        <v>5</v>
      </c>
      <c r="E398" s="7">
        <v>9</v>
      </c>
      <c r="F398" s="7">
        <v>2003</v>
      </c>
      <c r="G398" s="104" t="s">
        <v>246</v>
      </c>
      <c r="H398" s="6">
        <v>10</v>
      </c>
      <c r="I398" s="68" t="s">
        <v>30</v>
      </c>
      <c r="J398" s="4" t="s">
        <v>247</v>
      </c>
      <c r="K398" s="4"/>
    </row>
    <row r="399" spans="1:11" s="288" customFormat="1" ht="18.75" customHeight="1">
      <c r="A399" s="80">
        <v>67</v>
      </c>
      <c r="B399" s="290" t="s">
        <v>73</v>
      </c>
      <c r="C399" s="295" t="s">
        <v>291</v>
      </c>
      <c r="D399" s="7">
        <v>11</v>
      </c>
      <c r="E399" s="7">
        <v>2</v>
      </c>
      <c r="F399" s="7">
        <v>2003</v>
      </c>
      <c r="G399" s="104" t="s">
        <v>113</v>
      </c>
      <c r="H399" s="6">
        <v>10</v>
      </c>
      <c r="I399" s="68" t="s">
        <v>30</v>
      </c>
      <c r="J399" s="4" t="s">
        <v>247</v>
      </c>
      <c r="K399" s="4"/>
    </row>
    <row r="400" spans="1:11" s="288" customFormat="1" ht="18.75" customHeight="1">
      <c r="A400" s="80">
        <v>68</v>
      </c>
      <c r="B400" s="290" t="s">
        <v>311</v>
      </c>
      <c r="C400" s="295" t="s">
        <v>312</v>
      </c>
      <c r="D400" s="7">
        <v>1</v>
      </c>
      <c r="E400" s="7">
        <v>1</v>
      </c>
      <c r="F400" s="7">
        <v>2003</v>
      </c>
      <c r="G400" s="104" t="s">
        <v>313</v>
      </c>
      <c r="H400" s="6">
        <v>10</v>
      </c>
      <c r="I400" s="68" t="s">
        <v>30</v>
      </c>
      <c r="J400" s="4" t="s">
        <v>247</v>
      </c>
      <c r="K400" s="4"/>
    </row>
    <row r="401" spans="1:11" s="288" customFormat="1" ht="18.75" customHeight="1">
      <c r="A401" s="80">
        <v>114</v>
      </c>
      <c r="B401" s="290" t="s">
        <v>73</v>
      </c>
      <c r="C401" s="294" t="s">
        <v>74</v>
      </c>
      <c r="D401" s="103">
        <v>3</v>
      </c>
      <c r="E401" s="103">
        <v>2</v>
      </c>
      <c r="F401" s="103">
        <v>2003</v>
      </c>
      <c r="G401" s="103" t="s">
        <v>75</v>
      </c>
      <c r="H401" s="103">
        <v>10</v>
      </c>
      <c r="I401" s="68" t="s">
        <v>30</v>
      </c>
      <c r="J401" s="103" t="s">
        <v>76</v>
      </c>
      <c r="K401" s="291"/>
    </row>
    <row r="402" spans="1:11" s="288" customFormat="1" ht="18.75" customHeight="1">
      <c r="A402" s="80">
        <v>115</v>
      </c>
      <c r="B402" s="290" t="s">
        <v>167</v>
      </c>
      <c r="C402" s="294" t="s">
        <v>168</v>
      </c>
      <c r="D402" s="103">
        <v>28</v>
      </c>
      <c r="E402" s="103">
        <v>2</v>
      </c>
      <c r="F402" s="103">
        <v>2003</v>
      </c>
      <c r="G402" s="103" t="s">
        <v>75</v>
      </c>
      <c r="H402" s="103">
        <v>10</v>
      </c>
      <c r="I402" s="68" t="s">
        <v>30</v>
      </c>
      <c r="J402" s="103" t="s">
        <v>76</v>
      </c>
      <c r="K402" s="291"/>
    </row>
    <row r="403" spans="1:11" s="288" customFormat="1" ht="18.75" customHeight="1">
      <c r="A403" s="80">
        <v>116</v>
      </c>
      <c r="B403" s="290" t="s">
        <v>216</v>
      </c>
      <c r="C403" s="294" t="s">
        <v>217</v>
      </c>
      <c r="D403" s="103">
        <v>6</v>
      </c>
      <c r="E403" s="103">
        <v>6</v>
      </c>
      <c r="F403" s="103">
        <v>2003</v>
      </c>
      <c r="G403" s="103" t="s">
        <v>75</v>
      </c>
      <c r="H403" s="103">
        <v>10</v>
      </c>
      <c r="I403" s="68" t="s">
        <v>30</v>
      </c>
      <c r="J403" s="103" t="s">
        <v>76</v>
      </c>
      <c r="K403" s="291"/>
    </row>
    <row r="404" spans="1:11" s="288" customFormat="1" ht="18.75" customHeight="1">
      <c r="A404" s="80">
        <v>117</v>
      </c>
      <c r="B404" s="290" t="s">
        <v>318</v>
      </c>
      <c r="C404" s="294" t="s">
        <v>319</v>
      </c>
      <c r="D404" s="103">
        <v>7</v>
      </c>
      <c r="E404" s="103">
        <v>8</v>
      </c>
      <c r="F404" s="103">
        <v>2003</v>
      </c>
      <c r="G404" s="103" t="s">
        <v>75</v>
      </c>
      <c r="H404" s="103">
        <v>10</v>
      </c>
      <c r="I404" s="68" t="s">
        <v>30</v>
      </c>
      <c r="J404" s="103" t="s">
        <v>76</v>
      </c>
      <c r="K404" s="291"/>
    </row>
    <row r="405" spans="1:11" s="288" customFormat="1" ht="18.75" customHeight="1">
      <c r="A405" s="80">
        <v>169</v>
      </c>
      <c r="B405" s="67" t="s">
        <v>120</v>
      </c>
      <c r="C405" s="300" t="s">
        <v>121</v>
      </c>
      <c r="D405" s="68">
        <v>14</v>
      </c>
      <c r="E405" s="68">
        <v>10</v>
      </c>
      <c r="F405" s="68">
        <v>2003</v>
      </c>
      <c r="G405" s="322" t="s">
        <v>122</v>
      </c>
      <c r="H405" s="68">
        <v>10</v>
      </c>
      <c r="I405" s="68" t="s">
        <v>30</v>
      </c>
      <c r="J405" s="4" t="s">
        <v>123</v>
      </c>
      <c r="K405" s="4"/>
    </row>
    <row r="406" spans="1:11" s="288" customFormat="1" ht="18.75" customHeight="1">
      <c r="A406" s="80">
        <v>170</v>
      </c>
      <c r="B406" s="67" t="s">
        <v>234</v>
      </c>
      <c r="C406" s="300" t="s">
        <v>235</v>
      </c>
      <c r="D406" s="68">
        <v>14</v>
      </c>
      <c r="E406" s="68">
        <v>10</v>
      </c>
      <c r="F406" s="68">
        <v>2003</v>
      </c>
      <c r="G406" s="322" t="s">
        <v>122</v>
      </c>
      <c r="H406" s="68">
        <v>10</v>
      </c>
      <c r="I406" s="68" t="s">
        <v>30</v>
      </c>
      <c r="J406" s="4" t="s">
        <v>123</v>
      </c>
      <c r="K406" s="4"/>
    </row>
    <row r="407" spans="1:11" s="288" customFormat="1" ht="18.75" customHeight="1">
      <c r="A407" s="80">
        <v>171</v>
      </c>
      <c r="B407" s="67" t="s">
        <v>283</v>
      </c>
      <c r="C407" s="300" t="s">
        <v>284</v>
      </c>
      <c r="D407" s="68">
        <v>16</v>
      </c>
      <c r="E407" s="68">
        <v>2</v>
      </c>
      <c r="F407" s="68">
        <v>2003</v>
      </c>
      <c r="G407" s="68" t="s">
        <v>85</v>
      </c>
      <c r="H407" s="68">
        <v>10</v>
      </c>
      <c r="I407" s="68" t="s">
        <v>30</v>
      </c>
      <c r="J407" s="4" t="s">
        <v>123</v>
      </c>
      <c r="K407" s="4"/>
    </row>
    <row r="408" spans="1:11" s="288" customFormat="1" ht="18.75" customHeight="1">
      <c r="A408" s="80">
        <v>252</v>
      </c>
      <c r="B408" s="67" t="s">
        <v>203</v>
      </c>
      <c r="C408" s="300" t="s">
        <v>204</v>
      </c>
      <c r="D408" s="111" t="s">
        <v>205</v>
      </c>
      <c r="E408" s="69">
        <v>4</v>
      </c>
      <c r="F408" s="69">
        <v>2003</v>
      </c>
      <c r="G408" s="69" t="s">
        <v>85</v>
      </c>
      <c r="H408" s="69">
        <v>10</v>
      </c>
      <c r="I408" s="68" t="s">
        <v>30</v>
      </c>
      <c r="J408" s="69" t="s">
        <v>98</v>
      </c>
      <c r="K408" s="69"/>
    </row>
    <row r="409" spans="1:11" s="288" customFormat="1" ht="18.75" customHeight="1">
      <c r="A409" s="80">
        <v>253</v>
      </c>
      <c r="B409" s="67" t="s">
        <v>280</v>
      </c>
      <c r="C409" s="153" t="s">
        <v>281</v>
      </c>
      <c r="D409" s="111" t="s">
        <v>91</v>
      </c>
      <c r="E409" s="69">
        <v>5</v>
      </c>
      <c r="F409" s="69">
        <v>2003</v>
      </c>
      <c r="G409" s="69" t="s">
        <v>85</v>
      </c>
      <c r="H409" s="69">
        <v>10</v>
      </c>
      <c r="I409" s="68" t="s">
        <v>30</v>
      </c>
      <c r="J409" s="69" t="s">
        <v>98</v>
      </c>
      <c r="K409" s="69"/>
    </row>
    <row r="410" spans="1:11" s="288" customFormat="1" ht="18.75" customHeight="1">
      <c r="A410" s="80">
        <v>254</v>
      </c>
      <c r="B410" s="67" t="s">
        <v>128</v>
      </c>
      <c r="C410" s="153" t="s">
        <v>129</v>
      </c>
      <c r="D410" s="111" t="s">
        <v>130</v>
      </c>
      <c r="E410" s="69">
        <v>5</v>
      </c>
      <c r="F410" s="69">
        <v>2003</v>
      </c>
      <c r="G410" s="69" t="s">
        <v>85</v>
      </c>
      <c r="H410" s="69">
        <v>10</v>
      </c>
      <c r="I410" s="68" t="s">
        <v>30</v>
      </c>
      <c r="J410" s="69" t="s">
        <v>98</v>
      </c>
      <c r="K410" s="69"/>
    </row>
    <row r="411" spans="1:11" s="288" customFormat="1" ht="18.75" customHeight="1">
      <c r="A411" s="80">
        <v>255</v>
      </c>
      <c r="B411" s="67" t="s">
        <v>96</v>
      </c>
      <c r="C411" s="300" t="s">
        <v>97</v>
      </c>
      <c r="D411" s="68">
        <v>25</v>
      </c>
      <c r="E411" s="287">
        <v>3</v>
      </c>
      <c r="F411" s="287">
        <v>2003</v>
      </c>
      <c r="G411" s="69" t="s">
        <v>85</v>
      </c>
      <c r="H411" s="68">
        <v>10</v>
      </c>
      <c r="I411" s="68" t="s">
        <v>30</v>
      </c>
      <c r="J411" s="69" t="s">
        <v>98</v>
      </c>
      <c r="K411" s="69"/>
    </row>
    <row r="412" spans="1:11" s="288" customFormat="1" ht="18.75" customHeight="1">
      <c r="A412" s="80">
        <v>276</v>
      </c>
      <c r="B412" s="67" t="s">
        <v>228</v>
      </c>
      <c r="C412" s="300" t="s">
        <v>229</v>
      </c>
      <c r="D412" s="69">
        <v>23</v>
      </c>
      <c r="E412" s="69">
        <v>10</v>
      </c>
      <c r="F412" s="69">
        <v>2003</v>
      </c>
      <c r="G412" s="69" t="s">
        <v>230</v>
      </c>
      <c r="H412" s="68">
        <v>10</v>
      </c>
      <c r="I412" s="68" t="s">
        <v>30</v>
      </c>
      <c r="J412" s="69" t="s">
        <v>231</v>
      </c>
      <c r="K412" s="69"/>
    </row>
    <row r="413" spans="1:11" s="288" customFormat="1" ht="18.75" customHeight="1">
      <c r="A413" s="80">
        <v>308</v>
      </c>
      <c r="B413" s="290" t="s">
        <v>181</v>
      </c>
      <c r="C413" s="295" t="s">
        <v>182</v>
      </c>
      <c r="D413" s="7">
        <v>16</v>
      </c>
      <c r="E413" s="7">
        <v>9</v>
      </c>
      <c r="F413" s="7">
        <v>2003</v>
      </c>
      <c r="G413" s="104" t="s">
        <v>183</v>
      </c>
      <c r="H413" s="6">
        <v>10</v>
      </c>
      <c r="I413" s="68" t="s">
        <v>30</v>
      </c>
      <c r="J413" s="4" t="s">
        <v>184</v>
      </c>
      <c r="K413" s="4"/>
    </row>
    <row r="414" spans="1:11" s="288" customFormat="1" ht="18.75" customHeight="1">
      <c r="A414" s="80">
        <v>370</v>
      </c>
      <c r="B414" s="113" t="s">
        <v>260</v>
      </c>
      <c r="C414" s="300" t="s">
        <v>261</v>
      </c>
      <c r="D414" s="68">
        <v>19</v>
      </c>
      <c r="E414" s="68">
        <v>11</v>
      </c>
      <c r="F414" s="68">
        <v>2003</v>
      </c>
      <c r="G414" s="68" t="s">
        <v>200</v>
      </c>
      <c r="H414" s="68">
        <v>10</v>
      </c>
      <c r="I414" s="68" t="s">
        <v>30</v>
      </c>
      <c r="J414" s="68" t="s">
        <v>201</v>
      </c>
      <c r="K414" s="4"/>
    </row>
    <row r="415" spans="1:11" s="148" customFormat="1" ht="18.75" customHeight="1">
      <c r="A415" s="80">
        <v>371</v>
      </c>
      <c r="B415" s="113" t="s">
        <v>198</v>
      </c>
      <c r="C415" s="300" t="s">
        <v>199</v>
      </c>
      <c r="D415" s="68">
        <v>25</v>
      </c>
      <c r="E415" s="68">
        <v>1</v>
      </c>
      <c r="F415" s="68">
        <v>2003</v>
      </c>
      <c r="G415" s="68" t="s">
        <v>200</v>
      </c>
      <c r="H415" s="68">
        <v>10</v>
      </c>
      <c r="I415" s="68" t="s">
        <v>30</v>
      </c>
      <c r="J415" s="68" t="s">
        <v>201</v>
      </c>
      <c r="K415" s="4"/>
    </row>
    <row r="416" spans="1:11" s="297" customFormat="1" ht="18.75" customHeight="1">
      <c r="A416" s="80">
        <v>412</v>
      </c>
      <c r="B416" s="67" t="s">
        <v>106</v>
      </c>
      <c r="C416" s="300" t="s">
        <v>107</v>
      </c>
      <c r="D416" s="68">
        <v>28</v>
      </c>
      <c r="E416" s="68">
        <v>2</v>
      </c>
      <c r="F416" s="68">
        <v>2003</v>
      </c>
      <c r="G416" s="68" t="s">
        <v>108</v>
      </c>
      <c r="H416" s="68">
        <v>10</v>
      </c>
      <c r="I416" s="68" t="s">
        <v>30</v>
      </c>
      <c r="J416" s="4" t="s">
        <v>109</v>
      </c>
      <c r="K416" s="4"/>
    </row>
    <row r="417" spans="1:12" s="297" customFormat="1" ht="18.75" customHeight="1">
      <c r="A417" s="80">
        <v>413</v>
      </c>
      <c r="B417" s="67" t="s">
        <v>155</v>
      </c>
      <c r="C417" s="300" t="s">
        <v>156</v>
      </c>
      <c r="D417" s="68">
        <v>28</v>
      </c>
      <c r="E417" s="68">
        <v>8</v>
      </c>
      <c r="F417" s="68">
        <v>2003</v>
      </c>
      <c r="G417" s="68" t="s">
        <v>108</v>
      </c>
      <c r="H417" s="68">
        <v>10</v>
      </c>
      <c r="I417" s="68" t="s">
        <v>30</v>
      </c>
      <c r="J417" s="4" t="s">
        <v>109</v>
      </c>
      <c r="K417" s="4"/>
      <c r="L417" s="288"/>
    </row>
    <row r="418" spans="1:12" s="297" customFormat="1" ht="18.75" customHeight="1">
      <c r="A418" s="80">
        <v>442</v>
      </c>
      <c r="B418" s="127" t="s">
        <v>145</v>
      </c>
      <c r="C418" s="300" t="s">
        <v>146</v>
      </c>
      <c r="D418" s="253" t="s">
        <v>147</v>
      </c>
      <c r="E418" s="7">
        <v>8</v>
      </c>
      <c r="F418" s="7">
        <v>2003</v>
      </c>
      <c r="G418" s="69" t="s">
        <v>113</v>
      </c>
      <c r="H418" s="69">
        <v>10</v>
      </c>
      <c r="I418" s="68" t="s">
        <v>30</v>
      </c>
      <c r="J418" s="68" t="s">
        <v>148</v>
      </c>
      <c r="K418" s="4"/>
      <c r="L418" s="288"/>
    </row>
    <row r="419" spans="1:12" s="288" customFormat="1" ht="18.75" customHeight="1">
      <c r="A419" s="80">
        <v>443</v>
      </c>
      <c r="B419" s="127" t="s">
        <v>179</v>
      </c>
      <c r="C419" s="300" t="s">
        <v>177</v>
      </c>
      <c r="D419" s="253" t="s">
        <v>130</v>
      </c>
      <c r="E419" s="7">
        <v>1</v>
      </c>
      <c r="F419" s="7">
        <v>2003</v>
      </c>
      <c r="G419" s="69" t="s">
        <v>85</v>
      </c>
      <c r="H419" s="69">
        <v>10</v>
      </c>
      <c r="I419" s="68" t="s">
        <v>30</v>
      </c>
      <c r="J419" s="68" t="s">
        <v>148</v>
      </c>
      <c r="K419" s="4"/>
    </row>
    <row r="420" spans="1:12" s="288" customFormat="1" ht="18.75" customHeight="1">
      <c r="A420" s="80">
        <v>504</v>
      </c>
      <c r="B420" s="290" t="s">
        <v>191</v>
      </c>
      <c r="C420" s="294" t="s">
        <v>187</v>
      </c>
      <c r="D420" s="146" t="s">
        <v>147</v>
      </c>
      <c r="E420" s="146" t="s">
        <v>192</v>
      </c>
      <c r="F420" s="7">
        <v>2003</v>
      </c>
      <c r="G420" s="6" t="s">
        <v>85</v>
      </c>
      <c r="H420" s="6">
        <v>10</v>
      </c>
      <c r="I420" s="68" t="s">
        <v>30</v>
      </c>
      <c r="J420" s="4" t="s">
        <v>193</v>
      </c>
      <c r="K420" s="4"/>
      <c r="L420" s="297"/>
    </row>
    <row r="421" spans="1:12" s="288" customFormat="1" ht="18.75" customHeight="1">
      <c r="A421" s="80">
        <v>505</v>
      </c>
      <c r="B421" s="290" t="s">
        <v>263</v>
      </c>
      <c r="C421" s="294" t="s">
        <v>264</v>
      </c>
      <c r="D421" s="146" t="s">
        <v>265</v>
      </c>
      <c r="E421" s="146" t="s">
        <v>91</v>
      </c>
      <c r="F421" s="7">
        <v>2003</v>
      </c>
      <c r="G421" s="6" t="s">
        <v>113</v>
      </c>
      <c r="H421" s="6">
        <v>10</v>
      </c>
      <c r="I421" s="68" t="s">
        <v>30</v>
      </c>
      <c r="J421" s="4" t="s">
        <v>193</v>
      </c>
      <c r="K421" s="4"/>
    </row>
    <row r="422" spans="1:12" s="288" customFormat="1" ht="18.75" customHeight="1">
      <c r="A422" s="80">
        <v>546</v>
      </c>
      <c r="B422" s="171" t="s">
        <v>136</v>
      </c>
      <c r="C422" s="294" t="s">
        <v>137</v>
      </c>
      <c r="D422" s="7">
        <v>7</v>
      </c>
      <c r="E422" s="7">
        <v>8</v>
      </c>
      <c r="F422" s="7">
        <v>2003</v>
      </c>
      <c r="G422" s="6" t="s">
        <v>138</v>
      </c>
      <c r="H422" s="6">
        <v>10</v>
      </c>
      <c r="I422" s="68" t="s">
        <v>30</v>
      </c>
      <c r="J422" s="4" t="s">
        <v>139</v>
      </c>
      <c r="K422" s="68"/>
      <c r="L422" s="297"/>
    </row>
    <row r="423" spans="1:12" s="297" customFormat="1" ht="18.75" customHeight="1">
      <c r="A423" s="80">
        <v>547</v>
      </c>
      <c r="B423" s="171" t="s">
        <v>195</v>
      </c>
      <c r="C423" s="295" t="s">
        <v>196</v>
      </c>
      <c r="D423" s="7">
        <v>17</v>
      </c>
      <c r="E423" s="7">
        <v>4</v>
      </c>
      <c r="F423" s="7">
        <v>2003</v>
      </c>
      <c r="G423" s="6" t="s">
        <v>85</v>
      </c>
      <c r="H423" s="6">
        <v>10</v>
      </c>
      <c r="I423" s="68" t="s">
        <v>30</v>
      </c>
      <c r="J423" s="4" t="s">
        <v>139</v>
      </c>
      <c r="K423" s="68"/>
    </row>
    <row r="424" spans="1:12" s="288" customFormat="1" ht="18.75" customHeight="1">
      <c r="A424" s="80">
        <v>548</v>
      </c>
      <c r="B424" s="171" t="s">
        <v>288</v>
      </c>
      <c r="C424" s="295" t="s">
        <v>289</v>
      </c>
      <c r="D424" s="7">
        <v>8</v>
      </c>
      <c r="E424" s="7">
        <v>8</v>
      </c>
      <c r="F424" s="7">
        <v>2003</v>
      </c>
      <c r="G424" s="6" t="s">
        <v>85</v>
      </c>
      <c r="H424" s="6">
        <v>10</v>
      </c>
      <c r="I424" s="68" t="s">
        <v>30</v>
      </c>
      <c r="J424" s="4" t="s">
        <v>139</v>
      </c>
      <c r="K424" s="80"/>
    </row>
    <row r="425" spans="1:12" s="288" customFormat="1" ht="18.75" customHeight="1">
      <c r="A425" s="80">
        <v>609</v>
      </c>
      <c r="B425" s="178" t="s">
        <v>150</v>
      </c>
      <c r="C425" s="301" t="s">
        <v>146</v>
      </c>
      <c r="D425" s="80">
        <v>22</v>
      </c>
      <c r="E425" s="80">
        <v>9</v>
      </c>
      <c r="F425" s="80">
        <v>2003</v>
      </c>
      <c r="G425" s="69" t="s">
        <v>113</v>
      </c>
      <c r="H425" s="80">
        <v>10</v>
      </c>
      <c r="I425" s="68" t="s">
        <v>30</v>
      </c>
      <c r="J425" s="69" t="s">
        <v>143</v>
      </c>
      <c r="K425" s="80"/>
    </row>
    <row r="426" spans="1:12" s="288" customFormat="1" ht="18.75" customHeight="1">
      <c r="A426" s="80">
        <v>610</v>
      </c>
      <c r="B426" s="178" t="s">
        <v>300</v>
      </c>
      <c r="C426" s="301" t="s">
        <v>301</v>
      </c>
      <c r="D426" s="80">
        <v>25</v>
      </c>
      <c r="E426" s="80">
        <v>9</v>
      </c>
      <c r="F426" s="80">
        <v>2003</v>
      </c>
      <c r="G426" s="69" t="s">
        <v>113</v>
      </c>
      <c r="H426" s="80">
        <v>10</v>
      </c>
      <c r="I426" s="68" t="s">
        <v>30</v>
      </c>
      <c r="J426" s="69" t="s">
        <v>143</v>
      </c>
      <c r="K426" s="80"/>
    </row>
    <row r="427" spans="1:12" s="288" customFormat="1" ht="18.75" customHeight="1">
      <c r="A427" s="80">
        <v>611</v>
      </c>
      <c r="B427" s="178" t="s">
        <v>176</v>
      </c>
      <c r="C427" s="301" t="s">
        <v>177</v>
      </c>
      <c r="D427" s="80">
        <v>16</v>
      </c>
      <c r="E427" s="80">
        <v>4</v>
      </c>
      <c r="F427" s="80">
        <v>2003</v>
      </c>
      <c r="G427" s="69" t="s">
        <v>113</v>
      </c>
      <c r="H427" s="80">
        <v>10</v>
      </c>
      <c r="I427" s="68" t="s">
        <v>30</v>
      </c>
      <c r="J427" s="69" t="s">
        <v>143</v>
      </c>
      <c r="K427" s="80"/>
    </row>
    <row r="428" spans="1:12" s="288" customFormat="1" ht="18.75" customHeight="1">
      <c r="A428" s="80">
        <v>612</v>
      </c>
      <c r="B428" s="178" t="s">
        <v>159</v>
      </c>
      <c r="C428" s="301" t="s">
        <v>321</v>
      </c>
      <c r="D428" s="80">
        <v>8</v>
      </c>
      <c r="E428" s="80">
        <v>3</v>
      </c>
      <c r="F428" s="80">
        <v>2003</v>
      </c>
      <c r="G428" s="69" t="s">
        <v>113</v>
      </c>
      <c r="H428" s="80">
        <v>10</v>
      </c>
      <c r="I428" s="68" t="s">
        <v>30</v>
      </c>
      <c r="J428" s="69" t="s">
        <v>143</v>
      </c>
      <c r="K428" s="80"/>
    </row>
    <row r="429" spans="1:12" s="288" customFormat="1" ht="18.75" customHeight="1">
      <c r="A429" s="80">
        <v>613</v>
      </c>
      <c r="B429" s="178" t="s">
        <v>141</v>
      </c>
      <c r="C429" s="301" t="s">
        <v>142</v>
      </c>
      <c r="D429" s="80">
        <v>13</v>
      </c>
      <c r="E429" s="80">
        <v>10</v>
      </c>
      <c r="F429" s="80">
        <v>2003</v>
      </c>
      <c r="G429" s="69" t="s">
        <v>113</v>
      </c>
      <c r="H429" s="80">
        <v>10</v>
      </c>
      <c r="I429" s="68" t="s">
        <v>30</v>
      </c>
      <c r="J429" s="69" t="s">
        <v>143</v>
      </c>
      <c r="K429" s="80"/>
    </row>
    <row r="430" spans="1:12" s="288" customFormat="1" ht="18.75" customHeight="1">
      <c r="A430" s="80">
        <v>614</v>
      </c>
      <c r="B430" s="178" t="s">
        <v>308</v>
      </c>
      <c r="C430" s="301" t="s">
        <v>309</v>
      </c>
      <c r="D430" s="80">
        <v>21</v>
      </c>
      <c r="E430" s="80">
        <v>5</v>
      </c>
      <c r="F430" s="80">
        <v>2003</v>
      </c>
      <c r="G430" s="69" t="s">
        <v>113</v>
      </c>
      <c r="H430" s="80">
        <v>10</v>
      </c>
      <c r="I430" s="68" t="s">
        <v>30</v>
      </c>
      <c r="J430" s="69" t="s">
        <v>143</v>
      </c>
      <c r="K430" s="80"/>
    </row>
    <row r="431" spans="1:12" s="288" customFormat="1" ht="18.75" customHeight="1">
      <c r="A431" s="80">
        <v>643</v>
      </c>
      <c r="B431" s="67" t="s">
        <v>111</v>
      </c>
      <c r="C431" s="300" t="s">
        <v>112</v>
      </c>
      <c r="D431" s="68">
        <v>20</v>
      </c>
      <c r="E431" s="68">
        <v>10</v>
      </c>
      <c r="F431" s="68">
        <v>2003</v>
      </c>
      <c r="G431" s="68" t="s">
        <v>113</v>
      </c>
      <c r="H431" s="68">
        <v>10</v>
      </c>
      <c r="I431" s="68" t="s">
        <v>30</v>
      </c>
      <c r="J431" s="80" t="s">
        <v>114</v>
      </c>
      <c r="K431" s="287"/>
    </row>
    <row r="432" spans="1:12" s="288" customFormat="1" ht="18.75" customHeight="1">
      <c r="A432" s="80">
        <v>668</v>
      </c>
      <c r="B432" s="290" t="s">
        <v>84</v>
      </c>
      <c r="C432" s="144" t="s">
        <v>80</v>
      </c>
      <c r="D432" s="7">
        <v>22</v>
      </c>
      <c r="E432" s="7">
        <v>5</v>
      </c>
      <c r="F432" s="7">
        <v>2003</v>
      </c>
      <c r="G432" s="104" t="s">
        <v>85</v>
      </c>
      <c r="H432" s="6">
        <v>10</v>
      </c>
      <c r="I432" s="68" t="s">
        <v>30</v>
      </c>
      <c r="J432" s="4" t="s">
        <v>86</v>
      </c>
      <c r="K432" s="4"/>
    </row>
    <row r="433" spans="1:11" s="288" customFormat="1" ht="18.75" customHeight="1">
      <c r="A433" s="80">
        <v>669</v>
      </c>
      <c r="B433" s="290" t="s">
        <v>240</v>
      </c>
      <c r="C433" s="294" t="s">
        <v>241</v>
      </c>
      <c r="D433" s="7">
        <v>5</v>
      </c>
      <c r="E433" s="7">
        <v>11</v>
      </c>
      <c r="F433" s="7">
        <v>2003</v>
      </c>
      <c r="G433" s="6" t="s">
        <v>85</v>
      </c>
      <c r="H433" s="6">
        <v>10</v>
      </c>
      <c r="I433" s="68" t="s">
        <v>30</v>
      </c>
      <c r="J433" s="4" t="s">
        <v>86</v>
      </c>
      <c r="K433" s="4"/>
    </row>
    <row r="434" spans="1:11" s="288" customFormat="1" ht="18.75" customHeight="1">
      <c r="A434" s="80">
        <v>733</v>
      </c>
      <c r="B434" s="304" t="s">
        <v>159</v>
      </c>
      <c r="C434" s="300" t="s">
        <v>160</v>
      </c>
      <c r="D434" s="68">
        <v>6</v>
      </c>
      <c r="E434" s="68">
        <v>11</v>
      </c>
      <c r="F434" s="68">
        <v>2003</v>
      </c>
      <c r="G434" s="81" t="s">
        <v>81</v>
      </c>
      <c r="H434" s="80">
        <v>10</v>
      </c>
      <c r="I434" s="68" t="s">
        <v>30</v>
      </c>
      <c r="J434" s="80" t="s">
        <v>82</v>
      </c>
      <c r="K434" s="4"/>
    </row>
    <row r="435" spans="1:11" s="288" customFormat="1" ht="18.75" customHeight="1">
      <c r="A435" s="80">
        <v>734</v>
      </c>
      <c r="B435" s="304" t="s">
        <v>125</v>
      </c>
      <c r="C435" s="300" t="s">
        <v>126</v>
      </c>
      <c r="D435" s="68">
        <v>17</v>
      </c>
      <c r="E435" s="68">
        <v>7</v>
      </c>
      <c r="F435" s="68">
        <v>2003</v>
      </c>
      <c r="G435" s="81" t="s">
        <v>81</v>
      </c>
      <c r="H435" s="80">
        <v>10</v>
      </c>
      <c r="I435" s="68" t="s">
        <v>30</v>
      </c>
      <c r="J435" s="80" t="s">
        <v>82</v>
      </c>
      <c r="K435" s="4"/>
    </row>
    <row r="436" spans="1:11" s="288" customFormat="1" ht="18.75" customHeight="1">
      <c r="A436" s="80">
        <v>735</v>
      </c>
      <c r="B436" s="304" t="s">
        <v>298</v>
      </c>
      <c r="C436" s="300" t="s">
        <v>295</v>
      </c>
      <c r="D436" s="68">
        <v>24</v>
      </c>
      <c r="E436" s="68">
        <v>11</v>
      </c>
      <c r="F436" s="68">
        <v>2003</v>
      </c>
      <c r="G436" s="81" t="s">
        <v>81</v>
      </c>
      <c r="H436" s="80">
        <v>10</v>
      </c>
      <c r="I436" s="68" t="s">
        <v>30</v>
      </c>
      <c r="J436" s="80" t="s">
        <v>82</v>
      </c>
      <c r="K436" s="4"/>
    </row>
    <row r="437" spans="1:11" s="288" customFormat="1" ht="18.75" customHeight="1">
      <c r="A437" s="80">
        <v>736</v>
      </c>
      <c r="B437" s="304" t="s">
        <v>186</v>
      </c>
      <c r="C437" s="300" t="s">
        <v>301</v>
      </c>
      <c r="D437" s="68">
        <v>1</v>
      </c>
      <c r="E437" s="68">
        <v>2</v>
      </c>
      <c r="F437" s="68">
        <v>2003</v>
      </c>
      <c r="G437" s="81" t="s">
        <v>81</v>
      </c>
      <c r="H437" s="80">
        <v>10</v>
      </c>
      <c r="I437" s="68" t="s">
        <v>30</v>
      </c>
      <c r="J437" s="80" t="s">
        <v>82</v>
      </c>
      <c r="K437" s="4"/>
    </row>
    <row r="438" spans="1:11" s="288" customFormat="1" ht="18.75" customHeight="1">
      <c r="A438" s="80">
        <v>737</v>
      </c>
      <c r="B438" s="304" t="s">
        <v>152</v>
      </c>
      <c r="C438" s="300" t="s">
        <v>153</v>
      </c>
      <c r="D438" s="68">
        <v>24</v>
      </c>
      <c r="E438" s="68">
        <v>3</v>
      </c>
      <c r="F438" s="68">
        <v>2003</v>
      </c>
      <c r="G438" s="81" t="s">
        <v>81</v>
      </c>
      <c r="H438" s="80">
        <v>10</v>
      </c>
      <c r="I438" s="68" t="s">
        <v>30</v>
      </c>
      <c r="J438" s="80" t="s">
        <v>82</v>
      </c>
      <c r="K438" s="4"/>
    </row>
    <row r="439" spans="1:11" s="288" customFormat="1" ht="18.75" customHeight="1">
      <c r="A439" s="80">
        <v>738</v>
      </c>
      <c r="B439" s="304" t="s">
        <v>237</v>
      </c>
      <c r="C439" s="300" t="s">
        <v>238</v>
      </c>
      <c r="D439" s="68">
        <v>21</v>
      </c>
      <c r="E439" s="68">
        <v>2</v>
      </c>
      <c r="F439" s="68">
        <v>2003</v>
      </c>
      <c r="G439" s="81" t="s">
        <v>81</v>
      </c>
      <c r="H439" s="80">
        <v>10</v>
      </c>
      <c r="I439" s="68" t="s">
        <v>30</v>
      </c>
      <c r="J439" s="80" t="s">
        <v>82</v>
      </c>
      <c r="K439" s="4"/>
    </row>
    <row r="440" spans="1:11" s="288" customFormat="1" ht="18.75" customHeight="1">
      <c r="A440" s="80">
        <v>739</v>
      </c>
      <c r="B440" s="304" t="s">
        <v>249</v>
      </c>
      <c r="C440" s="300" t="s">
        <v>250</v>
      </c>
      <c r="D440" s="68">
        <v>6</v>
      </c>
      <c r="E440" s="68">
        <v>2</v>
      </c>
      <c r="F440" s="68">
        <v>2003</v>
      </c>
      <c r="G440" s="81" t="s">
        <v>81</v>
      </c>
      <c r="H440" s="80">
        <v>10</v>
      </c>
      <c r="I440" s="68" t="s">
        <v>30</v>
      </c>
      <c r="J440" s="80" t="s">
        <v>82</v>
      </c>
      <c r="K440" s="4"/>
    </row>
    <row r="441" spans="1:11" s="288" customFormat="1" ht="18.75" customHeight="1">
      <c r="A441" s="80">
        <v>740</v>
      </c>
      <c r="B441" s="113" t="s">
        <v>79</v>
      </c>
      <c r="C441" s="300" t="s">
        <v>80</v>
      </c>
      <c r="D441" s="84">
        <v>21</v>
      </c>
      <c r="E441" s="80">
        <v>9</v>
      </c>
      <c r="F441" s="68">
        <v>2003</v>
      </c>
      <c r="G441" s="81" t="s">
        <v>81</v>
      </c>
      <c r="H441" s="80">
        <v>10</v>
      </c>
      <c r="I441" s="68" t="s">
        <v>30</v>
      </c>
      <c r="J441" s="80" t="s">
        <v>82</v>
      </c>
      <c r="K441" s="4"/>
    </row>
    <row r="442" spans="1:11" s="288" customFormat="1" ht="18.75" customHeight="1">
      <c r="A442" s="80">
        <v>835</v>
      </c>
      <c r="B442" s="325" t="s">
        <v>315</v>
      </c>
      <c r="C442" s="326" t="s">
        <v>316</v>
      </c>
      <c r="D442" s="172">
        <v>19</v>
      </c>
      <c r="E442" s="172">
        <v>11</v>
      </c>
      <c r="F442" s="172">
        <v>2003</v>
      </c>
      <c r="G442" s="172" t="s">
        <v>113</v>
      </c>
      <c r="H442" s="323">
        <v>10</v>
      </c>
      <c r="I442" s="68" t="s">
        <v>30</v>
      </c>
      <c r="J442" s="323" t="s">
        <v>271</v>
      </c>
      <c r="K442" s="4"/>
    </row>
    <row r="443" spans="1:11" s="288" customFormat="1" ht="18.75" customHeight="1">
      <c r="A443" s="80">
        <v>836</v>
      </c>
      <c r="B443" s="325" t="s">
        <v>269</v>
      </c>
      <c r="C443" s="326" t="s">
        <v>270</v>
      </c>
      <c r="D443" s="172">
        <v>4</v>
      </c>
      <c r="E443" s="172">
        <v>12</v>
      </c>
      <c r="F443" s="172">
        <v>2003</v>
      </c>
      <c r="G443" s="172" t="s">
        <v>113</v>
      </c>
      <c r="H443" s="323">
        <v>10</v>
      </c>
      <c r="I443" s="68" t="s">
        <v>30</v>
      </c>
      <c r="J443" s="323" t="s">
        <v>271</v>
      </c>
      <c r="K443" s="4"/>
    </row>
    <row r="444" spans="1:11" s="288" customFormat="1" ht="18.75" customHeight="1">
      <c r="A444" s="80">
        <v>881</v>
      </c>
      <c r="B444" s="329" t="s">
        <v>255</v>
      </c>
      <c r="C444" s="301" t="s">
        <v>256</v>
      </c>
      <c r="D444" s="104" t="s">
        <v>103</v>
      </c>
      <c r="E444" s="80">
        <v>2</v>
      </c>
      <c r="F444" s="80">
        <v>2003</v>
      </c>
      <c r="G444" s="80" t="s">
        <v>257</v>
      </c>
      <c r="H444" s="68">
        <v>10</v>
      </c>
      <c r="I444" s="309" t="s">
        <v>30</v>
      </c>
      <c r="J444" s="80" t="s">
        <v>258</v>
      </c>
      <c r="K444" s="287"/>
    </row>
    <row r="445" spans="1:11" s="288" customFormat="1" ht="18.75" customHeight="1">
      <c r="A445" s="80">
        <v>70</v>
      </c>
      <c r="B445" s="290" t="s">
        <v>359</v>
      </c>
      <c r="C445" s="294" t="s">
        <v>360</v>
      </c>
      <c r="D445" s="7">
        <v>3</v>
      </c>
      <c r="E445" s="7">
        <v>9</v>
      </c>
      <c r="F445" s="7">
        <v>2003</v>
      </c>
      <c r="G445" s="6" t="s">
        <v>113</v>
      </c>
      <c r="H445" s="6">
        <v>10</v>
      </c>
      <c r="I445" s="68" t="s">
        <v>33</v>
      </c>
      <c r="J445" s="4" t="s">
        <v>247</v>
      </c>
      <c r="K445" s="4"/>
    </row>
    <row r="446" spans="1:11" s="288" customFormat="1" ht="18.75" customHeight="1">
      <c r="A446" s="80">
        <v>71</v>
      </c>
      <c r="B446" s="290" t="s">
        <v>329</v>
      </c>
      <c r="C446" s="294" t="s">
        <v>89</v>
      </c>
      <c r="D446" s="7">
        <v>30</v>
      </c>
      <c r="E446" s="7">
        <v>8</v>
      </c>
      <c r="F446" s="7">
        <v>2003</v>
      </c>
      <c r="G446" s="6" t="s">
        <v>113</v>
      </c>
      <c r="H446" s="6">
        <v>10</v>
      </c>
      <c r="I446" s="68" t="s">
        <v>33</v>
      </c>
      <c r="J446" s="4" t="s">
        <v>247</v>
      </c>
      <c r="K446" s="4"/>
    </row>
    <row r="447" spans="1:11" s="288" customFormat="1" ht="18.75" customHeight="1">
      <c r="A447" s="80">
        <v>72</v>
      </c>
      <c r="B447" s="290" t="s">
        <v>420</v>
      </c>
      <c r="C447" s="295" t="s">
        <v>204</v>
      </c>
      <c r="D447" s="7">
        <v>19</v>
      </c>
      <c r="E447" s="7">
        <v>4</v>
      </c>
      <c r="F447" s="7">
        <v>2003</v>
      </c>
      <c r="G447" s="104" t="s">
        <v>421</v>
      </c>
      <c r="H447" s="6">
        <v>10</v>
      </c>
      <c r="I447" s="68" t="s">
        <v>33</v>
      </c>
      <c r="J447" s="4" t="s">
        <v>247</v>
      </c>
      <c r="K447" s="4"/>
    </row>
    <row r="448" spans="1:11" s="288" customFormat="1" ht="18.75" customHeight="1">
      <c r="A448" s="80">
        <v>121</v>
      </c>
      <c r="B448" s="290" t="s">
        <v>337</v>
      </c>
      <c r="C448" s="294" t="s">
        <v>97</v>
      </c>
      <c r="D448" s="103">
        <v>23</v>
      </c>
      <c r="E448" s="103">
        <v>9</v>
      </c>
      <c r="F448" s="103">
        <v>2003</v>
      </c>
      <c r="G448" s="103" t="s">
        <v>75</v>
      </c>
      <c r="H448" s="103">
        <v>10</v>
      </c>
      <c r="I448" s="68" t="s">
        <v>33</v>
      </c>
      <c r="J448" s="103" t="s">
        <v>76</v>
      </c>
      <c r="K448" s="291"/>
    </row>
    <row r="449" spans="1:11" s="288" customFormat="1" ht="18.75" customHeight="1">
      <c r="A449" s="80">
        <v>122</v>
      </c>
      <c r="B449" s="290" t="s">
        <v>415</v>
      </c>
      <c r="C449" s="294" t="s">
        <v>416</v>
      </c>
      <c r="D449" s="103">
        <v>1</v>
      </c>
      <c r="E449" s="103">
        <v>11</v>
      </c>
      <c r="F449" s="103">
        <v>2003</v>
      </c>
      <c r="G449" s="103" t="s">
        <v>75</v>
      </c>
      <c r="H449" s="103">
        <v>10</v>
      </c>
      <c r="I449" s="68" t="s">
        <v>33</v>
      </c>
      <c r="J449" s="103" t="s">
        <v>76</v>
      </c>
      <c r="K449" s="291"/>
    </row>
    <row r="450" spans="1:11" s="288" customFormat="1" ht="18.75" customHeight="1">
      <c r="A450" s="80">
        <v>123</v>
      </c>
      <c r="B450" s="290" t="s">
        <v>444</v>
      </c>
      <c r="C450" s="294" t="s">
        <v>445</v>
      </c>
      <c r="D450" s="103">
        <v>12</v>
      </c>
      <c r="E450" s="103">
        <v>6</v>
      </c>
      <c r="F450" s="103">
        <v>2003</v>
      </c>
      <c r="G450" s="103" t="s">
        <v>75</v>
      </c>
      <c r="H450" s="103">
        <v>10</v>
      </c>
      <c r="I450" s="68" t="s">
        <v>33</v>
      </c>
      <c r="J450" s="103" t="s">
        <v>76</v>
      </c>
      <c r="K450" s="291"/>
    </row>
    <row r="451" spans="1:11" s="288" customFormat="1" ht="18.75" customHeight="1">
      <c r="A451" s="80">
        <v>173</v>
      </c>
      <c r="B451" s="67" t="s">
        <v>348</v>
      </c>
      <c r="C451" s="300" t="s">
        <v>349</v>
      </c>
      <c r="D451" s="68">
        <v>1</v>
      </c>
      <c r="E451" s="68">
        <v>10</v>
      </c>
      <c r="F451" s="68">
        <v>2003</v>
      </c>
      <c r="G451" s="68" t="s">
        <v>85</v>
      </c>
      <c r="H451" s="68">
        <v>10</v>
      </c>
      <c r="I451" s="68" t="s">
        <v>33</v>
      </c>
      <c r="J451" s="4" t="s">
        <v>123</v>
      </c>
      <c r="K451" s="4"/>
    </row>
    <row r="452" spans="1:11" s="288" customFormat="1" ht="18.75" customHeight="1">
      <c r="A452" s="80">
        <v>174</v>
      </c>
      <c r="B452" s="67" t="s">
        <v>357</v>
      </c>
      <c r="C452" s="300" t="s">
        <v>355</v>
      </c>
      <c r="D452" s="68">
        <v>16</v>
      </c>
      <c r="E452" s="68">
        <v>2</v>
      </c>
      <c r="F452" s="68">
        <v>2003</v>
      </c>
      <c r="G452" s="68" t="s">
        <v>138</v>
      </c>
      <c r="H452" s="68">
        <v>10</v>
      </c>
      <c r="I452" s="68" t="s">
        <v>33</v>
      </c>
      <c r="J452" s="4" t="s">
        <v>123</v>
      </c>
      <c r="K452" s="4"/>
    </row>
    <row r="453" spans="1:11" s="288" customFormat="1" ht="18.75" customHeight="1">
      <c r="A453" s="80">
        <v>175</v>
      </c>
      <c r="B453" s="67" t="s">
        <v>398</v>
      </c>
      <c r="C453" s="300" t="s">
        <v>163</v>
      </c>
      <c r="D453" s="68">
        <v>5</v>
      </c>
      <c r="E453" s="68">
        <v>5</v>
      </c>
      <c r="F453" s="68">
        <v>2003</v>
      </c>
      <c r="G453" s="322" t="s">
        <v>85</v>
      </c>
      <c r="H453" s="68">
        <v>10</v>
      </c>
      <c r="I453" s="68" t="s">
        <v>33</v>
      </c>
      <c r="J453" s="4" t="s">
        <v>123</v>
      </c>
      <c r="K453" s="4"/>
    </row>
    <row r="454" spans="1:11" s="288" customFormat="1" ht="18.75" customHeight="1">
      <c r="A454" s="80">
        <v>259</v>
      </c>
      <c r="B454" s="110" t="s">
        <v>484</v>
      </c>
      <c r="C454" s="313" t="s">
        <v>485</v>
      </c>
      <c r="D454" s="111" t="s">
        <v>428</v>
      </c>
      <c r="E454" s="69">
        <v>12</v>
      </c>
      <c r="F454" s="69">
        <v>2003</v>
      </c>
      <c r="G454" s="69" t="s">
        <v>85</v>
      </c>
      <c r="H454" s="69">
        <v>10</v>
      </c>
      <c r="I454" s="68" t="s">
        <v>33</v>
      </c>
      <c r="J454" s="69" t="s">
        <v>98</v>
      </c>
      <c r="K454" s="69"/>
    </row>
    <row r="455" spans="1:11" s="288" customFormat="1" ht="18.75" customHeight="1">
      <c r="A455" s="80">
        <v>260</v>
      </c>
      <c r="B455" s="110" t="s">
        <v>438</v>
      </c>
      <c r="C455" s="313" t="s">
        <v>439</v>
      </c>
      <c r="D455" s="111" t="s">
        <v>225</v>
      </c>
      <c r="E455" s="69">
        <v>5</v>
      </c>
      <c r="F455" s="69">
        <v>2003</v>
      </c>
      <c r="G455" s="69" t="s">
        <v>85</v>
      </c>
      <c r="H455" s="69">
        <v>10</v>
      </c>
      <c r="I455" s="68" t="s">
        <v>33</v>
      </c>
      <c r="J455" s="69" t="s">
        <v>98</v>
      </c>
      <c r="K455" s="69"/>
    </row>
    <row r="456" spans="1:11" s="288" customFormat="1" ht="18.75" customHeight="1">
      <c r="A456" s="80">
        <v>261</v>
      </c>
      <c r="B456" s="110" t="s">
        <v>472</v>
      </c>
      <c r="C456" s="313" t="s">
        <v>284</v>
      </c>
      <c r="D456" s="111" t="s">
        <v>393</v>
      </c>
      <c r="E456" s="69">
        <v>3</v>
      </c>
      <c r="F456" s="69">
        <v>2003</v>
      </c>
      <c r="G456" s="69" t="s">
        <v>85</v>
      </c>
      <c r="H456" s="69">
        <v>10</v>
      </c>
      <c r="I456" s="68" t="s">
        <v>33</v>
      </c>
      <c r="J456" s="69" t="s">
        <v>98</v>
      </c>
      <c r="K456" s="69"/>
    </row>
    <row r="457" spans="1:11" s="288" customFormat="1" ht="18.75" customHeight="1">
      <c r="A457" s="80">
        <v>332</v>
      </c>
      <c r="B457" s="164" t="s">
        <v>333</v>
      </c>
      <c r="C457" s="315" t="s">
        <v>334</v>
      </c>
      <c r="D457" s="166" t="s">
        <v>188</v>
      </c>
      <c r="E457" s="166" t="s">
        <v>91</v>
      </c>
      <c r="F457" s="120" t="s">
        <v>92</v>
      </c>
      <c r="G457" s="166" t="s">
        <v>324</v>
      </c>
      <c r="H457" s="166">
        <v>10</v>
      </c>
      <c r="I457" s="68" t="s">
        <v>33</v>
      </c>
      <c r="J457" s="69" t="s">
        <v>335</v>
      </c>
      <c r="K457" s="69"/>
    </row>
    <row r="458" spans="1:11" s="288" customFormat="1" ht="18.75" customHeight="1">
      <c r="A458" s="80">
        <v>333</v>
      </c>
      <c r="B458" s="164" t="s">
        <v>455</v>
      </c>
      <c r="C458" s="315" t="s">
        <v>456</v>
      </c>
      <c r="D458" s="166" t="s">
        <v>102</v>
      </c>
      <c r="E458" s="166" t="s">
        <v>457</v>
      </c>
      <c r="F458" s="120" t="s">
        <v>92</v>
      </c>
      <c r="G458" s="166" t="s">
        <v>93</v>
      </c>
      <c r="H458" s="166">
        <v>10</v>
      </c>
      <c r="I458" s="68" t="s">
        <v>33</v>
      </c>
      <c r="J458" s="69" t="s">
        <v>335</v>
      </c>
      <c r="K458" s="69"/>
    </row>
    <row r="459" spans="1:11" s="288" customFormat="1" ht="18.75" customHeight="1">
      <c r="A459" s="80">
        <v>334</v>
      </c>
      <c r="B459" s="164" t="s">
        <v>459</v>
      </c>
      <c r="C459" s="315" t="s">
        <v>460</v>
      </c>
      <c r="D459" s="166" t="s">
        <v>428</v>
      </c>
      <c r="E459" s="166" t="s">
        <v>192</v>
      </c>
      <c r="F459" s="120" t="s">
        <v>92</v>
      </c>
      <c r="G459" s="166" t="s">
        <v>93</v>
      </c>
      <c r="H459" s="166">
        <v>10</v>
      </c>
      <c r="I459" s="68" t="s">
        <v>33</v>
      </c>
      <c r="J459" s="69" t="s">
        <v>335</v>
      </c>
      <c r="K459" s="69"/>
    </row>
    <row r="460" spans="1:11" s="288" customFormat="1" ht="18.75" customHeight="1">
      <c r="A460" s="80">
        <v>372</v>
      </c>
      <c r="B460" s="113" t="s">
        <v>367</v>
      </c>
      <c r="C460" s="300" t="s">
        <v>368</v>
      </c>
      <c r="D460" s="68">
        <v>18</v>
      </c>
      <c r="E460" s="68">
        <v>8</v>
      </c>
      <c r="F460" s="68">
        <v>2003</v>
      </c>
      <c r="G460" s="68" t="s">
        <v>200</v>
      </c>
      <c r="H460" s="68">
        <v>10</v>
      </c>
      <c r="I460" s="68" t="s">
        <v>33</v>
      </c>
      <c r="J460" s="68" t="s">
        <v>201</v>
      </c>
      <c r="K460" s="4"/>
    </row>
    <row r="461" spans="1:11" s="288" customFormat="1" ht="18.75" customHeight="1">
      <c r="A461" s="80">
        <v>373</v>
      </c>
      <c r="B461" s="113" t="s">
        <v>362</v>
      </c>
      <c r="C461" s="300" t="s">
        <v>112</v>
      </c>
      <c r="D461" s="68">
        <v>15</v>
      </c>
      <c r="E461" s="68">
        <v>3</v>
      </c>
      <c r="F461" s="68">
        <v>2003</v>
      </c>
      <c r="G461" s="68" t="s">
        <v>200</v>
      </c>
      <c r="H461" s="68">
        <v>10</v>
      </c>
      <c r="I461" s="68" t="s">
        <v>33</v>
      </c>
      <c r="J461" s="68" t="s">
        <v>201</v>
      </c>
      <c r="K461" s="4"/>
    </row>
    <row r="462" spans="1:11" s="288" customFormat="1" ht="18.75" customHeight="1">
      <c r="A462" s="80">
        <v>374</v>
      </c>
      <c r="B462" s="113" t="s">
        <v>436</v>
      </c>
      <c r="C462" s="300" t="s">
        <v>241</v>
      </c>
      <c r="D462" s="68">
        <v>9</v>
      </c>
      <c r="E462" s="68">
        <v>2</v>
      </c>
      <c r="F462" s="68">
        <v>2003</v>
      </c>
      <c r="G462" s="68" t="s">
        <v>200</v>
      </c>
      <c r="H462" s="68">
        <v>10</v>
      </c>
      <c r="I462" s="68" t="s">
        <v>33</v>
      </c>
      <c r="J462" s="68" t="s">
        <v>201</v>
      </c>
      <c r="K462" s="4"/>
    </row>
    <row r="463" spans="1:11" s="288" customFormat="1" ht="18.75" customHeight="1">
      <c r="A463" s="80">
        <v>375</v>
      </c>
      <c r="B463" s="113" t="s">
        <v>462</v>
      </c>
      <c r="C463" s="300" t="s">
        <v>463</v>
      </c>
      <c r="D463" s="68">
        <v>19</v>
      </c>
      <c r="E463" s="68">
        <v>10</v>
      </c>
      <c r="F463" s="68">
        <v>2003</v>
      </c>
      <c r="G463" s="68" t="s">
        <v>200</v>
      </c>
      <c r="H463" s="68">
        <v>10</v>
      </c>
      <c r="I463" s="68" t="s">
        <v>33</v>
      </c>
      <c r="J463" s="68" t="s">
        <v>201</v>
      </c>
      <c r="K463" s="4"/>
    </row>
    <row r="464" spans="1:11" s="288" customFormat="1" ht="18.75" customHeight="1">
      <c r="A464" s="80">
        <v>416</v>
      </c>
      <c r="B464" s="110" t="s">
        <v>431</v>
      </c>
      <c r="C464" s="300" t="s">
        <v>217</v>
      </c>
      <c r="D464" s="69">
        <v>12</v>
      </c>
      <c r="E464" s="69">
        <v>8</v>
      </c>
      <c r="F464" s="69">
        <v>2003</v>
      </c>
      <c r="G464" s="68" t="s">
        <v>108</v>
      </c>
      <c r="H464" s="69">
        <v>10</v>
      </c>
      <c r="I464" s="68" t="s">
        <v>33</v>
      </c>
      <c r="J464" s="4" t="s">
        <v>109</v>
      </c>
      <c r="K464" s="4"/>
    </row>
    <row r="465" spans="1:11" s="288" customFormat="1" ht="18.75" customHeight="1">
      <c r="A465" s="80">
        <v>417</v>
      </c>
      <c r="B465" s="67" t="s">
        <v>474</v>
      </c>
      <c r="C465" s="300" t="s">
        <v>289</v>
      </c>
      <c r="D465" s="68">
        <v>2</v>
      </c>
      <c r="E465" s="68">
        <v>10</v>
      </c>
      <c r="F465" s="69">
        <v>2003</v>
      </c>
      <c r="G465" s="69" t="s">
        <v>475</v>
      </c>
      <c r="H465" s="69">
        <v>10</v>
      </c>
      <c r="I465" s="68" t="s">
        <v>33</v>
      </c>
      <c r="J465" s="4" t="s">
        <v>109</v>
      </c>
      <c r="K465" s="4"/>
    </row>
    <row r="466" spans="1:11" s="288" customFormat="1" ht="18.75" customHeight="1">
      <c r="A466" s="80">
        <v>506</v>
      </c>
      <c r="B466" s="290" t="s">
        <v>323</v>
      </c>
      <c r="C466" s="295" t="s">
        <v>396</v>
      </c>
      <c r="D466" s="146" t="s">
        <v>388</v>
      </c>
      <c r="E466" s="146" t="s">
        <v>188</v>
      </c>
      <c r="F466" s="7">
        <v>2003</v>
      </c>
      <c r="G466" s="6" t="s">
        <v>113</v>
      </c>
      <c r="H466" s="6">
        <v>10</v>
      </c>
      <c r="I466" s="68" t="s">
        <v>33</v>
      </c>
      <c r="J466" s="4" t="s">
        <v>193</v>
      </c>
      <c r="K466" s="4"/>
    </row>
    <row r="467" spans="1:11" s="288" customFormat="1" ht="18.75" customHeight="1">
      <c r="A467" s="80">
        <v>507</v>
      </c>
      <c r="B467" s="290" t="s">
        <v>391</v>
      </c>
      <c r="C467" s="295" t="s">
        <v>392</v>
      </c>
      <c r="D467" s="146" t="s">
        <v>91</v>
      </c>
      <c r="E467" s="146" t="s">
        <v>393</v>
      </c>
      <c r="F467" s="7">
        <v>2003</v>
      </c>
      <c r="G467" s="6" t="s">
        <v>394</v>
      </c>
      <c r="H467" s="6">
        <v>10</v>
      </c>
      <c r="I467" s="68" t="s">
        <v>33</v>
      </c>
      <c r="J467" s="4" t="s">
        <v>193</v>
      </c>
      <c r="K467" s="4"/>
    </row>
    <row r="468" spans="1:11" s="288" customFormat="1" ht="18.75" customHeight="1">
      <c r="A468" s="80">
        <v>508</v>
      </c>
      <c r="B468" s="290" t="s">
        <v>357</v>
      </c>
      <c r="C468" s="295" t="s">
        <v>407</v>
      </c>
      <c r="D468" s="146" t="s">
        <v>408</v>
      </c>
      <c r="E468" s="146" t="s">
        <v>393</v>
      </c>
      <c r="F468" s="7">
        <v>2003</v>
      </c>
      <c r="G468" s="6" t="s">
        <v>113</v>
      </c>
      <c r="H468" s="6">
        <v>10</v>
      </c>
      <c r="I468" s="68" t="s">
        <v>33</v>
      </c>
      <c r="J468" s="4" t="s">
        <v>193</v>
      </c>
      <c r="K468" s="4"/>
    </row>
    <row r="469" spans="1:11" s="288" customFormat="1" ht="18.75" customHeight="1">
      <c r="A469" s="80">
        <v>509</v>
      </c>
      <c r="B469" s="290" t="s">
        <v>404</v>
      </c>
      <c r="C469" s="295" t="s">
        <v>405</v>
      </c>
      <c r="D469" s="146" t="s">
        <v>388</v>
      </c>
      <c r="E469" s="146" t="s">
        <v>393</v>
      </c>
      <c r="F469" s="7">
        <v>2003</v>
      </c>
      <c r="G469" s="6" t="s">
        <v>85</v>
      </c>
      <c r="H469" s="6">
        <v>10</v>
      </c>
      <c r="I469" s="68" t="s">
        <v>33</v>
      </c>
      <c r="J469" s="4" t="s">
        <v>193</v>
      </c>
      <c r="K469" s="4"/>
    </row>
    <row r="470" spans="1:11" s="288" customFormat="1" ht="18.75" customHeight="1">
      <c r="A470" s="80">
        <v>510</v>
      </c>
      <c r="B470" s="290" t="s">
        <v>413</v>
      </c>
      <c r="C470" s="295" t="s">
        <v>177</v>
      </c>
      <c r="D470" s="146" t="s">
        <v>103</v>
      </c>
      <c r="E470" s="146" t="s">
        <v>102</v>
      </c>
      <c r="F470" s="7">
        <v>2003</v>
      </c>
      <c r="G470" s="6" t="s">
        <v>85</v>
      </c>
      <c r="H470" s="6">
        <v>10</v>
      </c>
      <c r="I470" s="68" t="s">
        <v>33</v>
      </c>
      <c r="J470" s="4" t="s">
        <v>193</v>
      </c>
      <c r="K470" s="4"/>
    </row>
    <row r="471" spans="1:11" s="288" customFormat="1" ht="18.75" customHeight="1">
      <c r="A471" s="80">
        <v>511</v>
      </c>
      <c r="B471" s="290" t="s">
        <v>465</v>
      </c>
      <c r="C471" s="295" t="s">
        <v>264</v>
      </c>
      <c r="D471" s="146" t="s">
        <v>466</v>
      </c>
      <c r="E471" s="146" t="s">
        <v>205</v>
      </c>
      <c r="F471" s="7">
        <v>2003</v>
      </c>
      <c r="G471" s="104" t="s">
        <v>467</v>
      </c>
      <c r="H471" s="6">
        <v>10</v>
      </c>
      <c r="I471" s="68" t="s">
        <v>33</v>
      </c>
      <c r="J471" s="4" t="s">
        <v>193</v>
      </c>
      <c r="K471" s="4"/>
    </row>
    <row r="472" spans="1:11" s="288" customFormat="1" ht="18.75" customHeight="1">
      <c r="A472" s="80">
        <v>549</v>
      </c>
      <c r="B472" s="67" t="s">
        <v>339</v>
      </c>
      <c r="C472" s="294" t="s">
        <v>340</v>
      </c>
      <c r="D472" s="68">
        <v>29</v>
      </c>
      <c r="E472" s="68">
        <v>5</v>
      </c>
      <c r="F472" s="68">
        <v>2003</v>
      </c>
      <c r="G472" s="68" t="s">
        <v>85</v>
      </c>
      <c r="H472" s="68">
        <v>10</v>
      </c>
      <c r="I472" s="68" t="s">
        <v>33</v>
      </c>
      <c r="J472" s="4" t="s">
        <v>139</v>
      </c>
      <c r="K472" s="4"/>
    </row>
    <row r="473" spans="1:11" s="288" customFormat="1" ht="18.75" customHeight="1">
      <c r="A473" s="80">
        <v>550</v>
      </c>
      <c r="B473" s="67" t="s">
        <v>364</v>
      </c>
      <c r="C473" s="294" t="s">
        <v>365</v>
      </c>
      <c r="D473" s="68">
        <v>22</v>
      </c>
      <c r="E473" s="68">
        <v>6</v>
      </c>
      <c r="F473" s="68">
        <v>2003</v>
      </c>
      <c r="G473" s="103" t="s">
        <v>85</v>
      </c>
      <c r="H473" s="68">
        <v>10</v>
      </c>
      <c r="I473" s="68" t="s">
        <v>33</v>
      </c>
      <c r="J473" s="4" t="s">
        <v>139</v>
      </c>
      <c r="K473" s="4"/>
    </row>
    <row r="474" spans="1:11" s="288" customFormat="1" ht="18.75" customHeight="1">
      <c r="A474" s="80">
        <v>551</v>
      </c>
      <c r="B474" s="67" t="s">
        <v>477</v>
      </c>
      <c r="C474" s="294" t="s">
        <v>478</v>
      </c>
      <c r="D474" s="68">
        <v>15</v>
      </c>
      <c r="E474" s="68">
        <v>10</v>
      </c>
      <c r="F474" s="68">
        <v>2003</v>
      </c>
      <c r="G474" s="68" t="s">
        <v>479</v>
      </c>
      <c r="H474" s="68">
        <v>10</v>
      </c>
      <c r="I474" s="68" t="s">
        <v>33</v>
      </c>
      <c r="J474" s="4" t="s">
        <v>139</v>
      </c>
      <c r="K474" s="4"/>
    </row>
    <row r="475" spans="1:11" s="288" customFormat="1" ht="18.75" customHeight="1">
      <c r="A475" s="80">
        <v>619</v>
      </c>
      <c r="B475" s="107" t="s">
        <v>469</v>
      </c>
      <c r="C475" s="300" t="s">
        <v>470</v>
      </c>
      <c r="D475" s="69">
        <v>20</v>
      </c>
      <c r="E475" s="69">
        <v>3</v>
      </c>
      <c r="F475" s="69">
        <v>2003</v>
      </c>
      <c r="G475" s="69" t="s">
        <v>113</v>
      </c>
      <c r="H475" s="69">
        <v>10</v>
      </c>
      <c r="I475" s="68" t="s">
        <v>33</v>
      </c>
      <c r="J475" s="69" t="s">
        <v>143</v>
      </c>
      <c r="K475" s="69"/>
    </row>
    <row r="476" spans="1:11" s="288" customFormat="1" ht="18.75" customHeight="1">
      <c r="A476" s="80">
        <v>623</v>
      </c>
      <c r="B476" s="107" t="s">
        <v>449</v>
      </c>
      <c r="C476" s="153" t="s">
        <v>450</v>
      </c>
      <c r="D476" s="69">
        <v>30</v>
      </c>
      <c r="E476" s="69">
        <v>7</v>
      </c>
      <c r="F476" s="69">
        <v>2003</v>
      </c>
      <c r="G476" s="69" t="s">
        <v>113</v>
      </c>
      <c r="H476" s="69">
        <v>10</v>
      </c>
      <c r="I476" s="68" t="s">
        <v>33</v>
      </c>
      <c r="J476" s="69" t="s">
        <v>143</v>
      </c>
      <c r="K476" s="69"/>
    </row>
    <row r="477" spans="1:11" s="288" customFormat="1" ht="18.75" customHeight="1">
      <c r="A477" s="80">
        <v>671</v>
      </c>
      <c r="B477" s="290" t="s">
        <v>342</v>
      </c>
      <c r="C477" s="144" t="s">
        <v>343</v>
      </c>
      <c r="D477" s="7">
        <v>28</v>
      </c>
      <c r="E477" s="7">
        <v>9</v>
      </c>
      <c r="F477" s="7">
        <v>2003</v>
      </c>
      <c r="G477" s="104" t="s">
        <v>344</v>
      </c>
      <c r="H477" s="6">
        <v>10</v>
      </c>
      <c r="I477" s="68" t="s">
        <v>33</v>
      </c>
      <c r="J477" s="4" t="s">
        <v>86</v>
      </c>
      <c r="K477" s="4"/>
    </row>
    <row r="478" spans="1:11" s="288" customFormat="1" ht="18.75" customHeight="1">
      <c r="A478" s="80">
        <v>672</v>
      </c>
      <c r="B478" s="290" t="s">
        <v>346</v>
      </c>
      <c r="C478" s="144" t="s">
        <v>343</v>
      </c>
      <c r="D478" s="7">
        <v>10</v>
      </c>
      <c r="E478" s="7">
        <v>5</v>
      </c>
      <c r="F478" s="7">
        <v>2003</v>
      </c>
      <c r="G478" s="6" t="s">
        <v>85</v>
      </c>
      <c r="H478" s="6">
        <v>10</v>
      </c>
      <c r="I478" s="68" t="s">
        <v>33</v>
      </c>
      <c r="J478" s="4" t="s">
        <v>86</v>
      </c>
      <c r="K478" s="4"/>
    </row>
    <row r="479" spans="1:11" s="288" customFormat="1" ht="18.75" customHeight="1">
      <c r="A479" s="80">
        <v>747</v>
      </c>
      <c r="B479" s="113" t="s">
        <v>380</v>
      </c>
      <c r="C479" s="300" t="s">
        <v>381</v>
      </c>
      <c r="D479" s="84">
        <v>21</v>
      </c>
      <c r="E479" s="80">
        <v>3</v>
      </c>
      <c r="F479" s="68">
        <v>2003</v>
      </c>
      <c r="G479" s="81" t="s">
        <v>81</v>
      </c>
      <c r="H479" s="80">
        <v>10</v>
      </c>
      <c r="I479" s="68" t="s">
        <v>33</v>
      </c>
      <c r="J479" s="80" t="s">
        <v>82</v>
      </c>
      <c r="K479" s="4"/>
    </row>
    <row r="480" spans="1:11" s="288" customFormat="1" ht="18.75" customHeight="1">
      <c r="A480" s="80">
        <v>748</v>
      </c>
      <c r="B480" s="113" t="s">
        <v>351</v>
      </c>
      <c r="C480" s="300" t="s">
        <v>352</v>
      </c>
      <c r="D480" s="84">
        <v>27</v>
      </c>
      <c r="E480" s="80">
        <v>3</v>
      </c>
      <c r="F480" s="68">
        <v>2003</v>
      </c>
      <c r="G480" s="81" t="s">
        <v>81</v>
      </c>
      <c r="H480" s="80">
        <v>10</v>
      </c>
      <c r="I480" s="68" t="s">
        <v>33</v>
      </c>
      <c r="J480" s="80" t="s">
        <v>82</v>
      </c>
      <c r="K480" s="4"/>
    </row>
    <row r="481" spans="1:11" s="288" customFormat="1" ht="18.75" customHeight="1">
      <c r="A481" s="80">
        <v>749</v>
      </c>
      <c r="B481" s="113" t="s">
        <v>481</v>
      </c>
      <c r="C481" s="300" t="s">
        <v>482</v>
      </c>
      <c r="D481" s="84">
        <v>14</v>
      </c>
      <c r="E481" s="80">
        <v>1</v>
      </c>
      <c r="F481" s="68">
        <v>2003</v>
      </c>
      <c r="G481" s="81" t="s">
        <v>81</v>
      </c>
      <c r="H481" s="80">
        <v>10</v>
      </c>
      <c r="I481" s="68" t="s">
        <v>33</v>
      </c>
      <c r="J481" s="80" t="s">
        <v>82</v>
      </c>
      <c r="K481" s="4"/>
    </row>
    <row r="482" spans="1:11" s="288" customFormat="1" ht="18.75" customHeight="1">
      <c r="A482" s="80">
        <v>750</v>
      </c>
      <c r="B482" s="113" t="s">
        <v>342</v>
      </c>
      <c r="C482" s="300" t="s">
        <v>402</v>
      </c>
      <c r="D482" s="84">
        <v>7</v>
      </c>
      <c r="E482" s="80">
        <v>1</v>
      </c>
      <c r="F482" s="68">
        <v>2003</v>
      </c>
      <c r="G482" s="81" t="s">
        <v>81</v>
      </c>
      <c r="H482" s="80">
        <v>10</v>
      </c>
      <c r="I482" s="68" t="s">
        <v>33</v>
      </c>
      <c r="J482" s="80" t="s">
        <v>82</v>
      </c>
      <c r="K482" s="4"/>
    </row>
    <row r="483" spans="1:11" s="288" customFormat="1" ht="18.75" customHeight="1">
      <c r="A483" s="80">
        <v>751</v>
      </c>
      <c r="B483" s="113" t="s">
        <v>418</v>
      </c>
      <c r="C483" s="300" t="s">
        <v>204</v>
      </c>
      <c r="D483" s="84">
        <v>2</v>
      </c>
      <c r="E483" s="80">
        <v>7</v>
      </c>
      <c r="F483" s="68">
        <v>2003</v>
      </c>
      <c r="G483" s="81" t="s">
        <v>81</v>
      </c>
      <c r="H483" s="80">
        <v>10</v>
      </c>
      <c r="I483" s="68" t="s">
        <v>33</v>
      </c>
      <c r="J483" s="80" t="s">
        <v>82</v>
      </c>
      <c r="K483" s="4"/>
    </row>
    <row r="484" spans="1:11" s="288" customFormat="1" ht="18.75" customHeight="1">
      <c r="A484" s="80">
        <v>752</v>
      </c>
      <c r="B484" s="113" t="s">
        <v>354</v>
      </c>
      <c r="C484" s="300" t="s">
        <v>355</v>
      </c>
      <c r="D484" s="84">
        <v>16</v>
      </c>
      <c r="E484" s="80">
        <v>8</v>
      </c>
      <c r="F484" s="68">
        <v>2003</v>
      </c>
      <c r="G484" s="81" t="s">
        <v>81</v>
      </c>
      <c r="H484" s="80">
        <v>10</v>
      </c>
      <c r="I484" s="68" t="s">
        <v>33</v>
      </c>
      <c r="J484" s="80" t="s">
        <v>82</v>
      </c>
      <c r="K484" s="4"/>
    </row>
    <row r="485" spans="1:11" s="288" customFormat="1" ht="18.75" customHeight="1">
      <c r="A485" s="80">
        <v>753</v>
      </c>
      <c r="B485" s="113" t="s">
        <v>331</v>
      </c>
      <c r="C485" s="300" t="s">
        <v>89</v>
      </c>
      <c r="D485" s="84">
        <v>27</v>
      </c>
      <c r="E485" s="80">
        <v>1</v>
      </c>
      <c r="F485" s="68">
        <v>2003</v>
      </c>
      <c r="G485" s="81" t="s">
        <v>81</v>
      </c>
      <c r="H485" s="80">
        <v>10</v>
      </c>
      <c r="I485" s="68" t="s">
        <v>33</v>
      </c>
      <c r="J485" s="80" t="s">
        <v>82</v>
      </c>
      <c r="K485" s="4"/>
    </row>
    <row r="486" spans="1:11" s="288" customFormat="1" ht="18.75" customHeight="1">
      <c r="A486" s="80">
        <v>838</v>
      </c>
      <c r="B486" s="113" t="s">
        <v>423</v>
      </c>
      <c r="C486" s="300" t="s">
        <v>424</v>
      </c>
      <c r="D486" s="68">
        <v>30</v>
      </c>
      <c r="E486" s="68">
        <v>6</v>
      </c>
      <c r="F486" s="68">
        <v>2003</v>
      </c>
      <c r="G486" s="68" t="s">
        <v>113</v>
      </c>
      <c r="H486" s="323">
        <v>10</v>
      </c>
      <c r="I486" s="68" t="s">
        <v>33</v>
      </c>
      <c r="J486" s="323" t="s">
        <v>271</v>
      </c>
      <c r="K486" s="4"/>
    </row>
    <row r="487" spans="1:11" s="288" customFormat="1" ht="18.75" customHeight="1">
      <c r="A487" s="80">
        <v>839</v>
      </c>
      <c r="B487" s="113" t="s">
        <v>452</v>
      </c>
      <c r="C487" s="300" t="s">
        <v>453</v>
      </c>
      <c r="D487" s="68">
        <v>17</v>
      </c>
      <c r="E487" s="68">
        <v>2</v>
      </c>
      <c r="F487" s="68">
        <v>2003</v>
      </c>
      <c r="G487" s="68" t="s">
        <v>113</v>
      </c>
      <c r="H487" s="323">
        <v>10</v>
      </c>
      <c r="I487" s="68" t="s">
        <v>33</v>
      </c>
      <c r="J487" s="323" t="s">
        <v>271</v>
      </c>
      <c r="K487" s="4"/>
    </row>
    <row r="488" spans="1:11" s="288" customFormat="1" ht="18.75" customHeight="1">
      <c r="A488" s="80">
        <v>840</v>
      </c>
      <c r="B488" s="113" t="s">
        <v>410</v>
      </c>
      <c r="C488" s="300" t="s">
        <v>177</v>
      </c>
      <c r="D488" s="68">
        <v>6</v>
      </c>
      <c r="E488" s="68">
        <v>6</v>
      </c>
      <c r="F488" s="68">
        <v>2003</v>
      </c>
      <c r="G488" s="68" t="s">
        <v>411</v>
      </c>
      <c r="H488" s="323">
        <v>10</v>
      </c>
      <c r="I488" s="68" t="s">
        <v>33</v>
      </c>
      <c r="J488" s="323" t="s">
        <v>271</v>
      </c>
      <c r="K488" s="4"/>
    </row>
    <row r="489" spans="1:11" s="288" customFormat="1" ht="18.75" customHeight="1">
      <c r="A489" s="80">
        <v>841</v>
      </c>
      <c r="B489" s="113" t="s">
        <v>373</v>
      </c>
      <c r="C489" s="300" t="s">
        <v>374</v>
      </c>
      <c r="D489" s="68">
        <v>7</v>
      </c>
      <c r="E489" s="68">
        <v>12</v>
      </c>
      <c r="F489" s="68">
        <v>2003</v>
      </c>
      <c r="G489" s="68" t="s">
        <v>113</v>
      </c>
      <c r="H489" s="323">
        <v>10</v>
      </c>
      <c r="I489" s="68" t="s">
        <v>33</v>
      </c>
      <c r="J489" s="323" t="s">
        <v>271</v>
      </c>
      <c r="K489" s="4"/>
    </row>
    <row r="490" spans="1:11" s="288" customFormat="1" ht="18.75" customHeight="1">
      <c r="A490" s="80">
        <v>882</v>
      </c>
      <c r="B490" s="329" t="s">
        <v>376</v>
      </c>
      <c r="C490" s="301" t="s">
        <v>377</v>
      </c>
      <c r="D490" s="104" t="s">
        <v>164</v>
      </c>
      <c r="E490" s="80">
        <v>4</v>
      </c>
      <c r="F490" s="80">
        <v>2003</v>
      </c>
      <c r="G490" s="80" t="s">
        <v>378</v>
      </c>
      <c r="H490" s="68">
        <v>10</v>
      </c>
      <c r="I490" s="309" t="s">
        <v>33</v>
      </c>
      <c r="J490" s="80" t="s">
        <v>258</v>
      </c>
      <c r="K490" s="287"/>
    </row>
    <row r="491" spans="1:11" s="288" customFormat="1" ht="18.75" customHeight="1">
      <c r="A491" s="80">
        <v>883</v>
      </c>
      <c r="B491" s="329" t="s">
        <v>400</v>
      </c>
      <c r="C491" s="301" t="s">
        <v>163</v>
      </c>
      <c r="D491" s="104" t="s">
        <v>388</v>
      </c>
      <c r="E491" s="80">
        <v>2</v>
      </c>
      <c r="F491" s="80">
        <v>2003</v>
      </c>
      <c r="G491" s="80" t="s">
        <v>378</v>
      </c>
      <c r="H491" s="68">
        <v>10</v>
      </c>
      <c r="I491" s="309" t="s">
        <v>33</v>
      </c>
      <c r="J491" s="80" t="s">
        <v>258</v>
      </c>
      <c r="K491" s="287"/>
    </row>
    <row r="492" spans="1:11" s="288" customFormat="1" ht="18.75" customHeight="1">
      <c r="A492" s="80">
        <v>1</v>
      </c>
      <c r="B492" s="107" t="s">
        <v>2309</v>
      </c>
      <c r="C492" s="153" t="s">
        <v>1554</v>
      </c>
      <c r="D492" s="69">
        <v>4</v>
      </c>
      <c r="E492" s="69">
        <v>5</v>
      </c>
      <c r="F492" s="69">
        <v>2002</v>
      </c>
      <c r="G492" s="69" t="s">
        <v>213</v>
      </c>
      <c r="H492" s="69">
        <v>11</v>
      </c>
      <c r="I492" s="68" t="s">
        <v>0</v>
      </c>
      <c r="J492" s="69" t="s">
        <v>214</v>
      </c>
      <c r="K492" s="69"/>
    </row>
    <row r="493" spans="1:11" s="288" customFormat="1" ht="18.75" customHeight="1">
      <c r="A493" s="80">
        <v>2</v>
      </c>
      <c r="B493" s="107" t="s">
        <v>132</v>
      </c>
      <c r="C493" s="153" t="s">
        <v>381</v>
      </c>
      <c r="D493" s="69">
        <v>8</v>
      </c>
      <c r="E493" s="69">
        <v>10</v>
      </c>
      <c r="F493" s="69">
        <v>2002</v>
      </c>
      <c r="G493" s="69" t="s">
        <v>213</v>
      </c>
      <c r="H493" s="69">
        <v>11</v>
      </c>
      <c r="I493" s="68" t="s">
        <v>0</v>
      </c>
      <c r="J493" s="69" t="s">
        <v>214</v>
      </c>
      <c r="K493" s="69"/>
    </row>
    <row r="494" spans="1:11" s="288" customFormat="1" ht="18.75" customHeight="1">
      <c r="A494" s="80">
        <v>8</v>
      </c>
      <c r="B494" s="107" t="s">
        <v>2163</v>
      </c>
      <c r="C494" s="153" t="s">
        <v>291</v>
      </c>
      <c r="D494" s="69">
        <v>31</v>
      </c>
      <c r="E494" s="69">
        <v>3</v>
      </c>
      <c r="F494" s="69">
        <v>2002</v>
      </c>
      <c r="G494" s="69" t="s">
        <v>213</v>
      </c>
      <c r="H494" s="69">
        <v>11</v>
      </c>
      <c r="I494" s="68" t="s">
        <v>1019</v>
      </c>
      <c r="J494" s="69" t="s">
        <v>214</v>
      </c>
      <c r="K494" s="69"/>
    </row>
    <row r="495" spans="1:11" s="288" customFormat="1" ht="18.75" customHeight="1">
      <c r="A495" s="80">
        <v>9</v>
      </c>
      <c r="B495" s="107" t="s">
        <v>2082</v>
      </c>
      <c r="C495" s="153" t="s">
        <v>2083</v>
      </c>
      <c r="D495" s="69">
        <v>28</v>
      </c>
      <c r="E495" s="69">
        <v>11</v>
      </c>
      <c r="F495" s="69">
        <v>2002</v>
      </c>
      <c r="G495" s="69" t="s">
        <v>213</v>
      </c>
      <c r="H495" s="69">
        <v>11</v>
      </c>
      <c r="I495" s="68" t="s">
        <v>1019</v>
      </c>
      <c r="J495" s="69" t="s">
        <v>214</v>
      </c>
      <c r="K495" s="69"/>
    </row>
    <row r="496" spans="1:11" s="288" customFormat="1" ht="18.75" customHeight="1">
      <c r="A496" s="80">
        <v>10</v>
      </c>
      <c r="B496" s="107" t="s">
        <v>2088</v>
      </c>
      <c r="C496" s="153" t="s">
        <v>2089</v>
      </c>
      <c r="D496" s="69">
        <v>14</v>
      </c>
      <c r="E496" s="69">
        <v>8</v>
      </c>
      <c r="F496" s="69">
        <v>2002</v>
      </c>
      <c r="G496" s="69" t="s">
        <v>213</v>
      </c>
      <c r="H496" s="69">
        <v>11</v>
      </c>
      <c r="I496" s="68" t="s">
        <v>1019</v>
      </c>
      <c r="J496" s="69" t="s">
        <v>214</v>
      </c>
      <c r="K496" s="69"/>
    </row>
    <row r="497" spans="1:11" s="288" customFormat="1" ht="18.75" customHeight="1">
      <c r="A497" s="80">
        <v>19</v>
      </c>
      <c r="B497" s="107" t="s">
        <v>2012</v>
      </c>
      <c r="C497" s="153" t="s">
        <v>1152</v>
      </c>
      <c r="D497" s="69">
        <v>14</v>
      </c>
      <c r="E497" s="69">
        <v>12</v>
      </c>
      <c r="F497" s="69">
        <v>2002</v>
      </c>
      <c r="G497" s="69" t="s">
        <v>213</v>
      </c>
      <c r="H497" s="69">
        <v>11</v>
      </c>
      <c r="I497" s="103" t="s">
        <v>14</v>
      </c>
      <c r="J497" s="69" t="s">
        <v>214</v>
      </c>
      <c r="K497" s="69"/>
    </row>
    <row r="498" spans="1:11" s="288" customFormat="1" ht="18.75" customHeight="1">
      <c r="A498" s="80">
        <v>20</v>
      </c>
      <c r="B498" s="107" t="s">
        <v>2014</v>
      </c>
      <c r="C498" s="153" t="s">
        <v>1008</v>
      </c>
      <c r="D498" s="69">
        <v>13</v>
      </c>
      <c r="E498" s="69">
        <v>6</v>
      </c>
      <c r="F498" s="69">
        <v>2002</v>
      </c>
      <c r="G498" s="69" t="s">
        <v>306</v>
      </c>
      <c r="H498" s="69">
        <v>11</v>
      </c>
      <c r="I498" s="103" t="s">
        <v>14</v>
      </c>
      <c r="J498" s="69" t="s">
        <v>214</v>
      </c>
      <c r="K498" s="69"/>
    </row>
    <row r="499" spans="1:11" s="288" customFormat="1" ht="18.75" customHeight="1">
      <c r="A499" s="80">
        <v>21</v>
      </c>
      <c r="B499" s="107" t="s">
        <v>738</v>
      </c>
      <c r="C499" s="153" t="s">
        <v>772</v>
      </c>
      <c r="D499" s="69">
        <v>24</v>
      </c>
      <c r="E499" s="69">
        <v>11</v>
      </c>
      <c r="F499" s="69">
        <v>2002</v>
      </c>
      <c r="G499" s="69" t="s">
        <v>306</v>
      </c>
      <c r="H499" s="69">
        <v>11</v>
      </c>
      <c r="I499" s="103" t="s">
        <v>14</v>
      </c>
      <c r="J499" s="69" t="s">
        <v>214</v>
      </c>
      <c r="K499" s="69"/>
    </row>
    <row r="500" spans="1:11" s="288" customFormat="1" ht="18.75" customHeight="1">
      <c r="A500" s="80">
        <v>22</v>
      </c>
      <c r="B500" s="107" t="s">
        <v>2016</v>
      </c>
      <c r="C500" s="153" t="s">
        <v>1008</v>
      </c>
      <c r="D500" s="69">
        <v>7</v>
      </c>
      <c r="E500" s="69">
        <v>4</v>
      </c>
      <c r="F500" s="69">
        <v>2002</v>
      </c>
      <c r="G500" s="69" t="s">
        <v>213</v>
      </c>
      <c r="H500" s="69">
        <v>11</v>
      </c>
      <c r="I500" s="103" t="s">
        <v>14</v>
      </c>
      <c r="J500" s="69" t="s">
        <v>214</v>
      </c>
      <c r="K500" s="69"/>
    </row>
    <row r="501" spans="1:11" s="288" customFormat="1" ht="18.75" customHeight="1">
      <c r="A501" s="80">
        <v>23</v>
      </c>
      <c r="B501" s="107" t="s">
        <v>1979</v>
      </c>
      <c r="C501" s="153" t="s">
        <v>772</v>
      </c>
      <c r="D501" s="69">
        <v>9</v>
      </c>
      <c r="E501" s="69">
        <v>7</v>
      </c>
      <c r="F501" s="69">
        <v>2002</v>
      </c>
      <c r="G501" s="69" t="s">
        <v>213</v>
      </c>
      <c r="H501" s="69">
        <v>11</v>
      </c>
      <c r="I501" s="103" t="s">
        <v>14</v>
      </c>
      <c r="J501" s="69" t="s">
        <v>214</v>
      </c>
      <c r="K501" s="69"/>
    </row>
    <row r="502" spans="1:11" s="288" customFormat="1" ht="18.75" customHeight="1">
      <c r="A502" s="80">
        <v>24</v>
      </c>
      <c r="B502" s="107" t="s">
        <v>1745</v>
      </c>
      <c r="C502" s="153" t="s">
        <v>690</v>
      </c>
      <c r="D502" s="69">
        <v>30</v>
      </c>
      <c r="E502" s="69">
        <v>9</v>
      </c>
      <c r="F502" s="69">
        <v>2002</v>
      </c>
      <c r="G502" s="69" t="s">
        <v>974</v>
      </c>
      <c r="H502" s="69">
        <v>11</v>
      </c>
      <c r="I502" s="80" t="s">
        <v>17</v>
      </c>
      <c r="J502" s="69" t="s">
        <v>214</v>
      </c>
      <c r="K502" s="69"/>
    </row>
    <row r="503" spans="1:11" s="288" customFormat="1" ht="18.75" customHeight="1">
      <c r="A503" s="80">
        <v>25</v>
      </c>
      <c r="B503" s="107" t="s">
        <v>1754</v>
      </c>
      <c r="C503" s="153" t="s">
        <v>117</v>
      </c>
      <c r="D503" s="69">
        <v>10</v>
      </c>
      <c r="E503" s="69">
        <v>8</v>
      </c>
      <c r="F503" s="69">
        <v>2002</v>
      </c>
      <c r="G503" s="69" t="s">
        <v>213</v>
      </c>
      <c r="H503" s="69">
        <v>11</v>
      </c>
      <c r="I503" s="80" t="s">
        <v>17</v>
      </c>
      <c r="J503" s="69" t="s">
        <v>214</v>
      </c>
      <c r="K503" s="69"/>
    </row>
    <row r="504" spans="1:11" s="288" customFormat="1" ht="18.75" customHeight="1">
      <c r="A504" s="80">
        <v>26</v>
      </c>
      <c r="B504" s="107" t="s">
        <v>1787</v>
      </c>
      <c r="C504" s="153" t="s">
        <v>163</v>
      </c>
      <c r="D504" s="69">
        <v>22</v>
      </c>
      <c r="E504" s="69">
        <v>6</v>
      </c>
      <c r="F504" s="69">
        <v>2002</v>
      </c>
      <c r="G504" s="69" t="s">
        <v>213</v>
      </c>
      <c r="H504" s="69">
        <v>11</v>
      </c>
      <c r="I504" s="80" t="s">
        <v>17</v>
      </c>
      <c r="J504" s="69" t="s">
        <v>214</v>
      </c>
      <c r="K504" s="69"/>
    </row>
    <row r="505" spans="1:11" s="288" customFormat="1" ht="18.75" customHeight="1">
      <c r="A505" s="80">
        <v>38</v>
      </c>
      <c r="B505" s="107" t="s">
        <v>146</v>
      </c>
      <c r="C505" s="153" t="s">
        <v>112</v>
      </c>
      <c r="D505" s="69">
        <v>2</v>
      </c>
      <c r="E505" s="69">
        <v>5</v>
      </c>
      <c r="F505" s="69">
        <v>2002</v>
      </c>
      <c r="G505" s="69" t="s">
        <v>213</v>
      </c>
      <c r="H505" s="69">
        <v>11</v>
      </c>
      <c r="I505" s="103" t="s">
        <v>26</v>
      </c>
      <c r="J505" s="69" t="s">
        <v>214</v>
      </c>
      <c r="K505" s="69"/>
    </row>
    <row r="506" spans="1:11" s="288" customFormat="1" ht="18.75" customHeight="1">
      <c r="A506" s="80">
        <v>39</v>
      </c>
      <c r="B506" s="107" t="s">
        <v>616</v>
      </c>
      <c r="C506" s="153" t="s">
        <v>456</v>
      </c>
      <c r="D506" s="69">
        <v>2</v>
      </c>
      <c r="E506" s="69">
        <v>8</v>
      </c>
      <c r="F506" s="69">
        <v>2002</v>
      </c>
      <c r="G506" s="69" t="s">
        <v>213</v>
      </c>
      <c r="H506" s="69">
        <v>11</v>
      </c>
      <c r="I506" s="103" t="s">
        <v>26</v>
      </c>
      <c r="J506" s="69" t="s">
        <v>214</v>
      </c>
      <c r="K506" s="69"/>
    </row>
    <row r="507" spans="1:11" s="288" customFormat="1" ht="18.75" customHeight="1">
      <c r="A507" s="80">
        <v>40</v>
      </c>
      <c r="B507" s="107" t="s">
        <v>2404</v>
      </c>
      <c r="C507" s="153" t="s">
        <v>295</v>
      </c>
      <c r="D507" s="69">
        <v>15</v>
      </c>
      <c r="E507" s="69">
        <v>8</v>
      </c>
      <c r="F507" s="69">
        <v>2002</v>
      </c>
      <c r="G507" s="69" t="s">
        <v>213</v>
      </c>
      <c r="H507" s="69">
        <v>11</v>
      </c>
      <c r="I507" s="103" t="s">
        <v>26</v>
      </c>
      <c r="J507" s="69" t="s">
        <v>214</v>
      </c>
      <c r="K507" s="69"/>
    </row>
    <row r="508" spans="1:11" s="288" customFormat="1" ht="18.75" customHeight="1">
      <c r="A508" s="80">
        <v>46</v>
      </c>
      <c r="B508" s="107" t="s">
        <v>1563</v>
      </c>
      <c r="C508" s="153" t="s">
        <v>1008</v>
      </c>
      <c r="D508" s="69">
        <v>3</v>
      </c>
      <c r="E508" s="69">
        <v>3</v>
      </c>
      <c r="F508" s="69">
        <v>2002</v>
      </c>
      <c r="G508" s="69" t="s">
        <v>213</v>
      </c>
      <c r="H508" s="69">
        <v>11</v>
      </c>
      <c r="I508" s="68" t="s">
        <v>30</v>
      </c>
      <c r="J508" s="69" t="s">
        <v>214</v>
      </c>
      <c r="K508" s="69"/>
    </row>
    <row r="509" spans="1:11" s="288" customFormat="1" ht="18.75" customHeight="1">
      <c r="A509" s="80">
        <v>47</v>
      </c>
      <c r="B509" s="107" t="s">
        <v>1503</v>
      </c>
      <c r="C509" s="153" t="s">
        <v>1504</v>
      </c>
      <c r="D509" s="69">
        <v>19</v>
      </c>
      <c r="E509" s="69">
        <v>1</v>
      </c>
      <c r="F509" s="69">
        <v>2002</v>
      </c>
      <c r="G509" s="69" t="s">
        <v>791</v>
      </c>
      <c r="H509" s="69">
        <v>11</v>
      </c>
      <c r="I509" s="68" t="s">
        <v>30</v>
      </c>
      <c r="J509" s="69" t="s">
        <v>214</v>
      </c>
      <c r="K509" s="69"/>
    </row>
    <row r="510" spans="1:11" s="288" customFormat="1" ht="18.75" customHeight="1">
      <c r="A510" s="80">
        <v>48</v>
      </c>
      <c r="B510" s="290" t="s">
        <v>2198</v>
      </c>
      <c r="C510" s="294" t="s">
        <v>340</v>
      </c>
      <c r="D510" s="7">
        <v>14</v>
      </c>
      <c r="E510" s="7">
        <v>4</v>
      </c>
      <c r="F510" s="7">
        <v>2002</v>
      </c>
      <c r="G510" s="6" t="s">
        <v>85</v>
      </c>
      <c r="H510" s="6">
        <v>11</v>
      </c>
      <c r="I510" s="68" t="s">
        <v>0</v>
      </c>
      <c r="J510" s="4" t="s">
        <v>247</v>
      </c>
      <c r="K510" s="4"/>
    </row>
    <row r="511" spans="1:11" s="288" customFormat="1" ht="18.75" customHeight="1">
      <c r="A511" s="80">
        <v>49</v>
      </c>
      <c r="B511" s="290" t="s">
        <v>2238</v>
      </c>
      <c r="C511" s="294" t="s">
        <v>163</v>
      </c>
      <c r="D511" s="7">
        <v>5</v>
      </c>
      <c r="E511" s="7">
        <v>2</v>
      </c>
      <c r="F511" s="7">
        <v>2002</v>
      </c>
      <c r="G511" s="6" t="s">
        <v>85</v>
      </c>
      <c r="H511" s="6">
        <v>11</v>
      </c>
      <c r="I511" s="68" t="s">
        <v>0</v>
      </c>
      <c r="J511" s="4" t="s">
        <v>247</v>
      </c>
      <c r="K511" s="4"/>
    </row>
    <row r="512" spans="1:11" s="288" customFormat="1" ht="18.75" customHeight="1">
      <c r="A512" s="80">
        <v>50</v>
      </c>
      <c r="B512" s="290" t="s">
        <v>2252</v>
      </c>
      <c r="C512" s="295" t="s">
        <v>918</v>
      </c>
      <c r="D512" s="7">
        <v>11</v>
      </c>
      <c r="E512" s="7">
        <v>12</v>
      </c>
      <c r="F512" s="7">
        <v>2002</v>
      </c>
      <c r="G512" s="104" t="s">
        <v>519</v>
      </c>
      <c r="H512" s="6">
        <v>11</v>
      </c>
      <c r="I512" s="68" t="s">
        <v>0</v>
      </c>
      <c r="J512" s="4" t="s">
        <v>247</v>
      </c>
      <c r="K512" s="4"/>
    </row>
    <row r="513" spans="1:11" s="288" customFormat="1" ht="18.75" customHeight="1">
      <c r="A513" s="80">
        <v>51</v>
      </c>
      <c r="B513" s="290" t="s">
        <v>764</v>
      </c>
      <c r="C513" s="295" t="s">
        <v>924</v>
      </c>
      <c r="D513" s="7">
        <v>4</v>
      </c>
      <c r="E513" s="7">
        <v>2</v>
      </c>
      <c r="F513" s="7">
        <v>2002</v>
      </c>
      <c r="G513" s="104" t="s">
        <v>421</v>
      </c>
      <c r="H513" s="6">
        <v>11</v>
      </c>
      <c r="I513" s="68" t="s">
        <v>0</v>
      </c>
      <c r="J513" s="4" t="s">
        <v>247</v>
      </c>
      <c r="K513" s="4"/>
    </row>
    <row r="514" spans="1:11" s="288" customFormat="1" ht="18.75" customHeight="1">
      <c r="A514" s="80">
        <v>52</v>
      </c>
      <c r="B514" s="290" t="s">
        <v>1676</v>
      </c>
      <c r="C514" s="144" t="s">
        <v>1075</v>
      </c>
      <c r="D514" s="7">
        <v>26</v>
      </c>
      <c r="E514" s="7">
        <v>9</v>
      </c>
      <c r="F514" s="7">
        <v>2002</v>
      </c>
      <c r="G514" s="104" t="s">
        <v>974</v>
      </c>
      <c r="H514" s="6">
        <v>11</v>
      </c>
      <c r="I514" s="68" t="s">
        <v>5</v>
      </c>
      <c r="J514" s="4" t="s">
        <v>247</v>
      </c>
      <c r="K514" s="4"/>
    </row>
    <row r="515" spans="1:11" s="288" customFormat="1" ht="18.75" customHeight="1">
      <c r="A515" s="80">
        <v>53</v>
      </c>
      <c r="B515" s="290" t="s">
        <v>170</v>
      </c>
      <c r="C515" s="144" t="s">
        <v>160</v>
      </c>
      <c r="D515" s="7">
        <v>20</v>
      </c>
      <c r="E515" s="7">
        <v>12</v>
      </c>
      <c r="F515" s="7">
        <v>2002</v>
      </c>
      <c r="G515" s="104" t="s">
        <v>344</v>
      </c>
      <c r="H515" s="6">
        <v>11</v>
      </c>
      <c r="I515" s="68" t="s">
        <v>5</v>
      </c>
      <c r="J515" s="4" t="s">
        <v>247</v>
      </c>
      <c r="K515" s="4"/>
    </row>
    <row r="516" spans="1:11" s="288" customFormat="1" ht="18.75" customHeight="1">
      <c r="A516" s="80">
        <v>57</v>
      </c>
      <c r="B516" s="178" t="s">
        <v>2093</v>
      </c>
      <c r="C516" s="295" t="s">
        <v>171</v>
      </c>
      <c r="D516" s="7">
        <v>3</v>
      </c>
      <c r="E516" s="7">
        <v>5</v>
      </c>
      <c r="F516" s="7">
        <v>2002</v>
      </c>
      <c r="G516" s="104" t="s">
        <v>230</v>
      </c>
      <c r="H516" s="6">
        <v>11</v>
      </c>
      <c r="I516" s="68" t="s">
        <v>1019</v>
      </c>
      <c r="J516" s="4" t="s">
        <v>247</v>
      </c>
      <c r="K516" s="4"/>
    </row>
    <row r="517" spans="1:11" s="288" customFormat="1" ht="18.75" customHeight="1">
      <c r="A517" s="80">
        <v>58</v>
      </c>
      <c r="B517" s="178" t="s">
        <v>658</v>
      </c>
      <c r="C517" s="295" t="s">
        <v>284</v>
      </c>
      <c r="D517" s="7">
        <v>18</v>
      </c>
      <c r="E517" s="7">
        <v>7</v>
      </c>
      <c r="F517" s="7">
        <v>2002</v>
      </c>
      <c r="G517" s="6" t="s">
        <v>653</v>
      </c>
      <c r="H517" s="6">
        <v>11</v>
      </c>
      <c r="I517" s="68" t="s">
        <v>1019</v>
      </c>
      <c r="J517" s="4" t="s">
        <v>247</v>
      </c>
      <c r="K517" s="4"/>
    </row>
    <row r="518" spans="1:11" s="288" customFormat="1" ht="18.75" customHeight="1">
      <c r="A518" s="80">
        <v>63</v>
      </c>
      <c r="B518" s="290" t="s">
        <v>1865</v>
      </c>
      <c r="C518" s="294" t="s">
        <v>1866</v>
      </c>
      <c r="D518" s="7">
        <v>30</v>
      </c>
      <c r="E518" s="7">
        <v>5</v>
      </c>
      <c r="F518" s="7">
        <v>2002</v>
      </c>
      <c r="G518" s="104" t="s">
        <v>246</v>
      </c>
      <c r="H518" s="6">
        <v>11</v>
      </c>
      <c r="I518" s="80" t="s">
        <v>17</v>
      </c>
      <c r="J518" s="4" t="s">
        <v>247</v>
      </c>
      <c r="K518" s="4"/>
    </row>
    <row r="519" spans="1:11" s="288" customFormat="1" ht="18.75" customHeight="1">
      <c r="A519" s="80">
        <v>64</v>
      </c>
      <c r="B519" s="290" t="s">
        <v>2397</v>
      </c>
      <c r="C519" s="295" t="s">
        <v>918</v>
      </c>
      <c r="D519" s="7">
        <v>8</v>
      </c>
      <c r="E519" s="7">
        <v>7</v>
      </c>
      <c r="F519" s="7">
        <v>2002</v>
      </c>
      <c r="G519" s="104" t="s">
        <v>230</v>
      </c>
      <c r="H519" s="6">
        <v>11</v>
      </c>
      <c r="I519" s="103" t="s">
        <v>26</v>
      </c>
      <c r="J519" s="4" t="s">
        <v>247</v>
      </c>
      <c r="K519" s="4"/>
    </row>
    <row r="520" spans="1:11" s="288" customFormat="1" ht="18.75" customHeight="1">
      <c r="A520" s="80">
        <v>69</v>
      </c>
      <c r="B520" s="178" t="s">
        <v>1510</v>
      </c>
      <c r="C520" s="295" t="s">
        <v>112</v>
      </c>
      <c r="D520" s="7">
        <v>3</v>
      </c>
      <c r="E520" s="7">
        <v>2</v>
      </c>
      <c r="F520" s="7">
        <v>2002</v>
      </c>
      <c r="G520" s="104" t="s">
        <v>344</v>
      </c>
      <c r="H520" s="6">
        <v>11</v>
      </c>
      <c r="I520" s="68" t="s">
        <v>30</v>
      </c>
      <c r="J520" s="4" t="s">
        <v>247</v>
      </c>
      <c r="K520" s="4"/>
    </row>
    <row r="521" spans="1:11" s="288" customFormat="1" ht="18.75" customHeight="1">
      <c r="A521" s="80">
        <v>77</v>
      </c>
      <c r="B521" s="290" t="s">
        <v>930</v>
      </c>
      <c r="C521" s="294" t="s">
        <v>156</v>
      </c>
      <c r="D521" s="103">
        <v>26</v>
      </c>
      <c r="E521" s="103">
        <v>6</v>
      </c>
      <c r="F521" s="103">
        <v>2002</v>
      </c>
      <c r="G521" s="103" t="s">
        <v>75</v>
      </c>
      <c r="H521" s="103">
        <v>11</v>
      </c>
      <c r="I521" s="68" t="s">
        <v>0</v>
      </c>
      <c r="J521" s="103" t="s">
        <v>76</v>
      </c>
      <c r="K521" s="291"/>
    </row>
    <row r="522" spans="1:11" s="288" customFormat="1" ht="18.75" customHeight="1">
      <c r="A522" s="80">
        <v>78</v>
      </c>
      <c r="B522" s="290" t="s">
        <v>1121</v>
      </c>
      <c r="C522" s="294" t="s">
        <v>445</v>
      </c>
      <c r="D522" s="103">
        <v>10</v>
      </c>
      <c r="E522" s="103">
        <v>12</v>
      </c>
      <c r="F522" s="103">
        <v>2002</v>
      </c>
      <c r="G522" s="103" t="s">
        <v>75</v>
      </c>
      <c r="H522" s="103">
        <v>11</v>
      </c>
      <c r="I522" s="68" t="s">
        <v>0</v>
      </c>
      <c r="J522" s="103" t="s">
        <v>76</v>
      </c>
      <c r="K522" s="291"/>
    </row>
    <row r="523" spans="1:11" s="288" customFormat="1" ht="18.75" customHeight="1">
      <c r="A523" s="80">
        <v>79</v>
      </c>
      <c r="B523" s="290" t="s">
        <v>574</v>
      </c>
      <c r="C523" s="294" t="s">
        <v>305</v>
      </c>
      <c r="D523" s="103">
        <v>28</v>
      </c>
      <c r="E523" s="103">
        <v>10</v>
      </c>
      <c r="F523" s="103">
        <v>2002</v>
      </c>
      <c r="G523" s="103" t="s">
        <v>1106</v>
      </c>
      <c r="H523" s="103">
        <v>11</v>
      </c>
      <c r="I523" s="68" t="s">
        <v>0</v>
      </c>
      <c r="J523" s="103" t="s">
        <v>76</v>
      </c>
      <c r="K523" s="291"/>
    </row>
    <row r="524" spans="1:11" s="288" customFormat="1" ht="18.75" customHeight="1">
      <c r="A524" s="80">
        <v>85</v>
      </c>
      <c r="B524" s="290" t="s">
        <v>1687</v>
      </c>
      <c r="C524" s="294" t="s">
        <v>212</v>
      </c>
      <c r="D524" s="103">
        <v>11</v>
      </c>
      <c r="E524" s="103">
        <v>12</v>
      </c>
      <c r="F524" s="103">
        <v>2002</v>
      </c>
      <c r="G524" s="103" t="s">
        <v>75</v>
      </c>
      <c r="H524" s="103">
        <v>11</v>
      </c>
      <c r="I524" s="68" t="s">
        <v>5</v>
      </c>
      <c r="J524" s="103" t="s">
        <v>76</v>
      </c>
      <c r="K524" s="291"/>
    </row>
    <row r="525" spans="1:11" s="288" customFormat="1" ht="18.75" customHeight="1">
      <c r="A525" s="80">
        <v>86</v>
      </c>
      <c r="B525" s="290" t="s">
        <v>1694</v>
      </c>
      <c r="C525" s="294" t="s">
        <v>955</v>
      </c>
      <c r="D525" s="103">
        <v>27</v>
      </c>
      <c r="E525" s="103">
        <v>6</v>
      </c>
      <c r="F525" s="103">
        <v>2002</v>
      </c>
      <c r="G525" s="103" t="s">
        <v>75</v>
      </c>
      <c r="H525" s="103">
        <v>11</v>
      </c>
      <c r="I525" s="68" t="s">
        <v>5</v>
      </c>
      <c r="J525" s="103" t="s">
        <v>76</v>
      </c>
      <c r="K525" s="291"/>
    </row>
    <row r="526" spans="1:11" s="288" customFormat="1" ht="18.75" customHeight="1">
      <c r="A526" s="80">
        <v>90</v>
      </c>
      <c r="B526" s="290" t="s">
        <v>2176</v>
      </c>
      <c r="C526" s="294" t="s">
        <v>1008</v>
      </c>
      <c r="D526" s="103">
        <v>28</v>
      </c>
      <c r="E526" s="103">
        <v>1</v>
      </c>
      <c r="F526" s="103">
        <v>2002</v>
      </c>
      <c r="G526" s="103" t="s">
        <v>75</v>
      </c>
      <c r="H526" s="103">
        <v>11</v>
      </c>
      <c r="I526" s="68" t="s">
        <v>1019</v>
      </c>
      <c r="J526" s="103" t="s">
        <v>76</v>
      </c>
      <c r="K526" s="291"/>
    </row>
    <row r="527" spans="1:11" s="288" customFormat="1" ht="18.75" customHeight="1">
      <c r="A527" s="80">
        <v>91</v>
      </c>
      <c r="B527" s="290" t="s">
        <v>2030</v>
      </c>
      <c r="C527" s="294" t="s">
        <v>97</v>
      </c>
      <c r="D527" s="103">
        <v>4</v>
      </c>
      <c r="E527" s="103">
        <v>9</v>
      </c>
      <c r="F527" s="103">
        <v>2002</v>
      </c>
      <c r="G527" s="103" t="s">
        <v>75</v>
      </c>
      <c r="H527" s="103">
        <v>11</v>
      </c>
      <c r="I527" s="68" t="s">
        <v>1019</v>
      </c>
      <c r="J527" s="103" t="s">
        <v>76</v>
      </c>
      <c r="K527" s="291"/>
    </row>
    <row r="528" spans="1:11" s="288" customFormat="1" ht="18.75" customHeight="1">
      <c r="A528" s="80">
        <v>92</v>
      </c>
      <c r="B528" s="290" t="s">
        <v>1622</v>
      </c>
      <c r="C528" s="294" t="s">
        <v>156</v>
      </c>
      <c r="D528" s="103">
        <v>3</v>
      </c>
      <c r="E528" s="103">
        <v>11</v>
      </c>
      <c r="F528" s="103">
        <v>2002</v>
      </c>
      <c r="G528" s="103" t="s">
        <v>75</v>
      </c>
      <c r="H528" s="103">
        <v>11</v>
      </c>
      <c r="I528" s="68" t="s">
        <v>1019</v>
      </c>
      <c r="J528" s="103" t="s">
        <v>76</v>
      </c>
      <c r="K528" s="291"/>
    </row>
    <row r="529" spans="1:11" s="288" customFormat="1" ht="18.75" customHeight="1">
      <c r="A529" s="80">
        <v>98</v>
      </c>
      <c r="B529" s="290" t="s">
        <v>1905</v>
      </c>
      <c r="C529" s="294" t="s">
        <v>1906</v>
      </c>
      <c r="D529" s="103">
        <v>1</v>
      </c>
      <c r="E529" s="103">
        <v>11</v>
      </c>
      <c r="F529" s="103">
        <v>2002</v>
      </c>
      <c r="G529" s="103" t="s">
        <v>75</v>
      </c>
      <c r="H529" s="103">
        <v>11</v>
      </c>
      <c r="I529" s="103" t="s">
        <v>14</v>
      </c>
      <c r="J529" s="103" t="s">
        <v>76</v>
      </c>
      <c r="K529" s="291"/>
    </row>
    <row r="530" spans="1:11" s="288" customFormat="1" ht="18.75" customHeight="1">
      <c r="A530" s="80">
        <v>99</v>
      </c>
      <c r="B530" s="290" t="s">
        <v>1987</v>
      </c>
      <c r="C530" s="294" t="s">
        <v>1988</v>
      </c>
      <c r="D530" s="103">
        <v>25</v>
      </c>
      <c r="E530" s="103">
        <v>7</v>
      </c>
      <c r="F530" s="103">
        <v>2002</v>
      </c>
      <c r="G530" s="103" t="s">
        <v>75</v>
      </c>
      <c r="H530" s="103">
        <v>11</v>
      </c>
      <c r="I530" s="103" t="s">
        <v>14</v>
      </c>
      <c r="J530" s="103" t="s">
        <v>76</v>
      </c>
      <c r="K530" s="291"/>
    </row>
    <row r="531" spans="1:11" s="288" customFormat="1" ht="18.75" customHeight="1">
      <c r="A531" s="80">
        <v>100</v>
      </c>
      <c r="B531" s="290" t="s">
        <v>1902</v>
      </c>
      <c r="C531" s="294" t="s">
        <v>560</v>
      </c>
      <c r="D531" s="103">
        <v>7</v>
      </c>
      <c r="E531" s="103">
        <v>8</v>
      </c>
      <c r="F531" s="103">
        <v>2002</v>
      </c>
      <c r="G531" s="103" t="s">
        <v>75</v>
      </c>
      <c r="H531" s="103">
        <v>11</v>
      </c>
      <c r="I531" s="103" t="s">
        <v>14</v>
      </c>
      <c r="J531" s="103" t="s">
        <v>76</v>
      </c>
      <c r="K531" s="291"/>
    </row>
    <row r="532" spans="1:11" s="288" customFormat="1" ht="18.75" customHeight="1">
      <c r="A532" s="80">
        <v>102</v>
      </c>
      <c r="B532" s="290" t="s">
        <v>1105</v>
      </c>
      <c r="C532" s="294" t="s">
        <v>182</v>
      </c>
      <c r="D532" s="103">
        <v>4</v>
      </c>
      <c r="E532" s="103">
        <v>2</v>
      </c>
      <c r="F532" s="103">
        <v>2002</v>
      </c>
      <c r="G532" s="103" t="s">
        <v>1799</v>
      </c>
      <c r="H532" s="103">
        <v>11</v>
      </c>
      <c r="I532" s="80" t="s">
        <v>17</v>
      </c>
      <c r="J532" s="103" t="s">
        <v>76</v>
      </c>
      <c r="K532" s="291"/>
    </row>
    <row r="533" spans="1:11" s="288" customFormat="1" ht="18.75" customHeight="1">
      <c r="A533" s="80">
        <v>103</v>
      </c>
      <c r="B533" s="290" t="s">
        <v>930</v>
      </c>
      <c r="C533" s="294" t="s">
        <v>199</v>
      </c>
      <c r="D533" s="103">
        <v>28</v>
      </c>
      <c r="E533" s="103">
        <v>10</v>
      </c>
      <c r="F533" s="103">
        <v>2002</v>
      </c>
      <c r="G533" s="103" t="s">
        <v>1804</v>
      </c>
      <c r="H533" s="103">
        <v>11</v>
      </c>
      <c r="I533" s="80" t="s">
        <v>17</v>
      </c>
      <c r="J533" s="103" t="s">
        <v>76</v>
      </c>
      <c r="K533" s="291"/>
    </row>
    <row r="534" spans="1:11" s="288" customFormat="1" ht="18.75" customHeight="1">
      <c r="A534" s="80">
        <v>104</v>
      </c>
      <c r="B534" s="290" t="s">
        <v>1829</v>
      </c>
      <c r="C534" s="294" t="s">
        <v>1830</v>
      </c>
      <c r="D534" s="103">
        <v>10</v>
      </c>
      <c r="E534" s="103">
        <v>8</v>
      </c>
      <c r="F534" s="103">
        <v>2002</v>
      </c>
      <c r="G534" s="103" t="s">
        <v>702</v>
      </c>
      <c r="H534" s="103">
        <v>11</v>
      </c>
      <c r="I534" s="80" t="s">
        <v>17</v>
      </c>
      <c r="J534" s="103" t="s">
        <v>76</v>
      </c>
      <c r="K534" s="291"/>
    </row>
    <row r="535" spans="1:11" s="288" customFormat="1" ht="18.75" customHeight="1">
      <c r="A535" s="80">
        <v>105</v>
      </c>
      <c r="B535" s="290" t="s">
        <v>1812</v>
      </c>
      <c r="C535" s="294" t="s">
        <v>746</v>
      </c>
      <c r="D535" s="103">
        <v>26</v>
      </c>
      <c r="E535" s="103">
        <v>1</v>
      </c>
      <c r="F535" s="103">
        <v>2002</v>
      </c>
      <c r="G535" s="103" t="s">
        <v>702</v>
      </c>
      <c r="H535" s="103">
        <v>11</v>
      </c>
      <c r="I535" s="80" t="s">
        <v>17</v>
      </c>
      <c r="J535" s="103" t="s">
        <v>76</v>
      </c>
      <c r="K535" s="291"/>
    </row>
    <row r="536" spans="1:11" s="288" customFormat="1" ht="18.75" customHeight="1">
      <c r="A536" s="80">
        <v>110</v>
      </c>
      <c r="B536" s="290" t="s">
        <v>2322</v>
      </c>
      <c r="C536" s="294" t="s">
        <v>80</v>
      </c>
      <c r="D536" s="103">
        <v>11</v>
      </c>
      <c r="E536" s="103">
        <v>10</v>
      </c>
      <c r="F536" s="103">
        <v>2002</v>
      </c>
      <c r="G536" s="103" t="s">
        <v>75</v>
      </c>
      <c r="H536" s="103">
        <v>11</v>
      </c>
      <c r="I536" s="68" t="s">
        <v>24</v>
      </c>
      <c r="J536" s="103" t="s">
        <v>76</v>
      </c>
      <c r="K536" s="291"/>
    </row>
    <row r="537" spans="1:11" s="288" customFormat="1" ht="18.75" customHeight="1">
      <c r="A537" s="80">
        <v>111</v>
      </c>
      <c r="B537" s="290" t="s">
        <v>326</v>
      </c>
      <c r="C537" s="294" t="s">
        <v>80</v>
      </c>
      <c r="D537" s="103">
        <v>1</v>
      </c>
      <c r="E537" s="103">
        <v>1</v>
      </c>
      <c r="F537" s="103">
        <v>2002</v>
      </c>
      <c r="G537" s="103" t="s">
        <v>75</v>
      </c>
      <c r="H537" s="103">
        <v>11</v>
      </c>
      <c r="I537" s="68" t="s">
        <v>24</v>
      </c>
      <c r="J537" s="103" t="s">
        <v>76</v>
      </c>
      <c r="K537" s="291"/>
    </row>
    <row r="538" spans="1:11" s="288" customFormat="1" ht="18.75" customHeight="1">
      <c r="A538" s="80">
        <v>112</v>
      </c>
      <c r="B538" s="290" t="s">
        <v>2339</v>
      </c>
      <c r="C538" s="294" t="s">
        <v>142</v>
      </c>
      <c r="D538" s="103">
        <v>16</v>
      </c>
      <c r="E538" s="103">
        <v>11</v>
      </c>
      <c r="F538" s="103">
        <v>2002</v>
      </c>
      <c r="G538" s="103" t="s">
        <v>75</v>
      </c>
      <c r="H538" s="103">
        <v>11</v>
      </c>
      <c r="I538" s="68" t="s">
        <v>24</v>
      </c>
      <c r="J538" s="103" t="s">
        <v>76</v>
      </c>
      <c r="K538" s="291"/>
    </row>
    <row r="539" spans="1:11" s="288" customFormat="1" ht="18.75" customHeight="1">
      <c r="A539" s="80">
        <v>113</v>
      </c>
      <c r="B539" s="290" t="s">
        <v>2343</v>
      </c>
      <c r="C539" s="294" t="s">
        <v>572</v>
      </c>
      <c r="D539" s="103">
        <v>30</v>
      </c>
      <c r="E539" s="103">
        <v>5</v>
      </c>
      <c r="F539" s="103">
        <v>2002</v>
      </c>
      <c r="G539" s="103" t="s">
        <v>75</v>
      </c>
      <c r="H539" s="103">
        <v>11</v>
      </c>
      <c r="I539" s="68" t="s">
        <v>24</v>
      </c>
      <c r="J539" s="103" t="s">
        <v>76</v>
      </c>
      <c r="K539" s="291"/>
    </row>
    <row r="540" spans="1:11" s="288" customFormat="1" ht="18.75" customHeight="1">
      <c r="A540" s="80">
        <v>118</v>
      </c>
      <c r="B540" s="290" t="s">
        <v>357</v>
      </c>
      <c r="C540" s="294" t="s">
        <v>456</v>
      </c>
      <c r="D540" s="103">
        <v>4</v>
      </c>
      <c r="E540" s="103">
        <v>11</v>
      </c>
      <c r="F540" s="103">
        <v>2002</v>
      </c>
      <c r="G540" s="103" t="s">
        <v>75</v>
      </c>
      <c r="H540" s="103">
        <v>11</v>
      </c>
      <c r="I540" s="68" t="s">
        <v>30</v>
      </c>
      <c r="J540" s="103" t="s">
        <v>76</v>
      </c>
      <c r="K540" s="291"/>
    </row>
    <row r="541" spans="1:11" s="288" customFormat="1" ht="18.75" customHeight="1">
      <c r="A541" s="80">
        <v>119</v>
      </c>
      <c r="B541" s="290" t="s">
        <v>1544</v>
      </c>
      <c r="C541" s="294" t="s">
        <v>456</v>
      </c>
      <c r="D541" s="103">
        <v>3</v>
      </c>
      <c r="E541" s="103">
        <v>8</v>
      </c>
      <c r="F541" s="103">
        <v>2002</v>
      </c>
      <c r="G541" s="103" t="s">
        <v>75</v>
      </c>
      <c r="H541" s="103">
        <v>11</v>
      </c>
      <c r="I541" s="68" t="s">
        <v>30</v>
      </c>
      <c r="J541" s="103" t="s">
        <v>76</v>
      </c>
      <c r="K541" s="291"/>
    </row>
    <row r="542" spans="1:11" s="288" customFormat="1" ht="18.75" customHeight="1">
      <c r="A542" s="80">
        <v>120</v>
      </c>
      <c r="B542" s="290" t="s">
        <v>1560</v>
      </c>
      <c r="C542" s="294" t="s">
        <v>1561</v>
      </c>
      <c r="D542" s="103">
        <v>1</v>
      </c>
      <c r="E542" s="103">
        <v>4</v>
      </c>
      <c r="F542" s="103">
        <v>2002</v>
      </c>
      <c r="G542" s="103" t="s">
        <v>75</v>
      </c>
      <c r="H542" s="103">
        <v>11</v>
      </c>
      <c r="I542" s="68" t="s">
        <v>30</v>
      </c>
      <c r="J542" s="103" t="s">
        <v>76</v>
      </c>
      <c r="K542" s="291"/>
    </row>
    <row r="543" spans="1:11" s="288" customFormat="1" ht="18.75" customHeight="1">
      <c r="A543" s="80">
        <v>124</v>
      </c>
      <c r="B543" s="290" t="s">
        <v>1629</v>
      </c>
      <c r="C543" s="294" t="s">
        <v>1630</v>
      </c>
      <c r="D543" s="103">
        <v>4</v>
      </c>
      <c r="E543" s="103">
        <v>4</v>
      </c>
      <c r="F543" s="103">
        <v>2002</v>
      </c>
      <c r="G543" s="103" t="s">
        <v>75</v>
      </c>
      <c r="H543" s="103">
        <v>11</v>
      </c>
      <c r="I543" s="68" t="s">
        <v>33</v>
      </c>
      <c r="J543" s="103" t="s">
        <v>76</v>
      </c>
      <c r="K543" s="291"/>
    </row>
    <row r="544" spans="1:11" s="288" customFormat="1" ht="18.75" customHeight="1">
      <c r="A544" s="80">
        <v>130</v>
      </c>
      <c r="B544" s="67" t="s">
        <v>120</v>
      </c>
      <c r="C544" s="300" t="s">
        <v>153</v>
      </c>
      <c r="D544" s="68">
        <v>14</v>
      </c>
      <c r="E544" s="68">
        <v>4</v>
      </c>
      <c r="F544" s="68">
        <v>2002</v>
      </c>
      <c r="G544" s="322" t="s">
        <v>974</v>
      </c>
      <c r="H544" s="68">
        <v>11</v>
      </c>
      <c r="I544" s="68" t="s">
        <v>0</v>
      </c>
      <c r="J544" s="4" t="s">
        <v>123</v>
      </c>
      <c r="K544" s="4"/>
    </row>
    <row r="545" spans="1:11" s="288" customFormat="1" ht="18.75" customHeight="1">
      <c r="A545" s="80">
        <v>131</v>
      </c>
      <c r="B545" s="67" t="s">
        <v>2232</v>
      </c>
      <c r="C545" s="300" t="s">
        <v>160</v>
      </c>
      <c r="D545" s="68">
        <v>17</v>
      </c>
      <c r="E545" s="68">
        <v>12</v>
      </c>
      <c r="F545" s="68">
        <v>2002</v>
      </c>
      <c r="G545" s="68" t="s">
        <v>891</v>
      </c>
      <c r="H545" s="68">
        <v>11</v>
      </c>
      <c r="I545" s="68" t="s">
        <v>0</v>
      </c>
      <c r="J545" s="4" t="s">
        <v>123</v>
      </c>
      <c r="K545" s="4"/>
    </row>
    <row r="546" spans="1:11" s="288" customFormat="1" ht="18.75" customHeight="1">
      <c r="A546" s="80">
        <v>132</v>
      </c>
      <c r="B546" s="67" t="s">
        <v>2260</v>
      </c>
      <c r="C546" s="300" t="s">
        <v>2261</v>
      </c>
      <c r="D546" s="68">
        <v>20</v>
      </c>
      <c r="E546" s="68">
        <v>11</v>
      </c>
      <c r="F546" s="68">
        <v>2002</v>
      </c>
      <c r="G546" s="68" t="s">
        <v>230</v>
      </c>
      <c r="H546" s="68">
        <v>11</v>
      </c>
      <c r="I546" s="68" t="s">
        <v>0</v>
      </c>
      <c r="J546" s="4" t="s">
        <v>123</v>
      </c>
      <c r="K546" s="4"/>
    </row>
    <row r="547" spans="1:11" s="288" customFormat="1" ht="18.75" customHeight="1">
      <c r="A547" s="80">
        <v>133</v>
      </c>
      <c r="B547" s="67" t="s">
        <v>2273</v>
      </c>
      <c r="C547" s="300" t="s">
        <v>229</v>
      </c>
      <c r="D547" s="68">
        <v>29</v>
      </c>
      <c r="E547" s="68">
        <v>9</v>
      </c>
      <c r="F547" s="68">
        <v>2002</v>
      </c>
      <c r="G547" s="68" t="s">
        <v>113</v>
      </c>
      <c r="H547" s="68">
        <v>11</v>
      </c>
      <c r="I547" s="68" t="s">
        <v>0</v>
      </c>
      <c r="J547" s="4" t="s">
        <v>123</v>
      </c>
      <c r="K547" s="4"/>
    </row>
    <row r="548" spans="1:11" s="288" customFormat="1" ht="18.75" customHeight="1">
      <c r="A548" s="80">
        <v>134</v>
      </c>
      <c r="B548" s="67" t="s">
        <v>132</v>
      </c>
      <c r="C548" s="300" t="s">
        <v>1175</v>
      </c>
      <c r="D548" s="68">
        <v>20</v>
      </c>
      <c r="E548" s="68">
        <v>3</v>
      </c>
      <c r="F548" s="68">
        <v>2002</v>
      </c>
      <c r="G548" s="68" t="s">
        <v>1594</v>
      </c>
      <c r="H548" s="68">
        <v>11</v>
      </c>
      <c r="I548" s="68" t="s">
        <v>0</v>
      </c>
      <c r="J548" s="4" t="s">
        <v>123</v>
      </c>
      <c r="K548" s="4"/>
    </row>
    <row r="549" spans="1:11" s="288" customFormat="1" ht="18.75" customHeight="1">
      <c r="A549" s="80">
        <v>141</v>
      </c>
      <c r="B549" s="67" t="s">
        <v>2057</v>
      </c>
      <c r="C549" s="300" t="s">
        <v>142</v>
      </c>
      <c r="D549" s="68">
        <v>5</v>
      </c>
      <c r="E549" s="68">
        <v>9</v>
      </c>
      <c r="F549" s="68">
        <v>2002</v>
      </c>
      <c r="G549" s="68" t="s">
        <v>958</v>
      </c>
      <c r="H549" s="68">
        <v>11</v>
      </c>
      <c r="I549" s="68" t="s">
        <v>1019</v>
      </c>
      <c r="J549" s="4" t="s">
        <v>123</v>
      </c>
      <c r="K549" s="4"/>
    </row>
    <row r="550" spans="1:11" s="288" customFormat="1" ht="18.75" customHeight="1">
      <c r="A550" s="80">
        <v>142</v>
      </c>
      <c r="B550" s="67" t="s">
        <v>2129</v>
      </c>
      <c r="C550" s="300" t="s">
        <v>244</v>
      </c>
      <c r="D550" s="68">
        <v>20</v>
      </c>
      <c r="E550" s="68">
        <v>2</v>
      </c>
      <c r="F550" s="68">
        <v>2002</v>
      </c>
      <c r="G550" s="68" t="s">
        <v>2130</v>
      </c>
      <c r="H550" s="68">
        <v>11</v>
      </c>
      <c r="I550" s="68" t="s">
        <v>1019</v>
      </c>
      <c r="J550" s="4" t="s">
        <v>123</v>
      </c>
      <c r="K550" s="4"/>
    </row>
    <row r="551" spans="1:11" s="288" customFormat="1" ht="18.75" customHeight="1">
      <c r="A551" s="80">
        <v>143</v>
      </c>
      <c r="B551" s="67" t="s">
        <v>2137</v>
      </c>
      <c r="C551" s="300" t="s">
        <v>1133</v>
      </c>
      <c r="D551" s="68">
        <v>26</v>
      </c>
      <c r="E551" s="68">
        <v>6</v>
      </c>
      <c r="F551" s="68">
        <v>2002</v>
      </c>
      <c r="G551" s="68" t="s">
        <v>1106</v>
      </c>
      <c r="H551" s="68">
        <v>11</v>
      </c>
      <c r="I551" s="68" t="s">
        <v>1019</v>
      </c>
      <c r="J551" s="4" t="s">
        <v>123</v>
      </c>
      <c r="K551" s="4"/>
    </row>
    <row r="552" spans="1:11" s="288" customFormat="1" ht="18.75" customHeight="1">
      <c r="A552" s="80">
        <v>144</v>
      </c>
      <c r="B552" s="67" t="s">
        <v>2143</v>
      </c>
      <c r="C552" s="300" t="s">
        <v>2144</v>
      </c>
      <c r="D552" s="68">
        <v>17</v>
      </c>
      <c r="E552" s="68">
        <v>1</v>
      </c>
      <c r="F552" s="68">
        <v>2002</v>
      </c>
      <c r="G552" s="68" t="s">
        <v>85</v>
      </c>
      <c r="H552" s="68">
        <v>11</v>
      </c>
      <c r="I552" s="68" t="s">
        <v>1019</v>
      </c>
      <c r="J552" s="4" t="s">
        <v>123</v>
      </c>
      <c r="K552" s="4"/>
    </row>
    <row r="553" spans="1:11" s="288" customFormat="1" ht="18.75" customHeight="1">
      <c r="A553" s="80">
        <v>151</v>
      </c>
      <c r="B553" s="67" t="s">
        <v>1893</v>
      </c>
      <c r="C553" s="300" t="s">
        <v>1032</v>
      </c>
      <c r="D553" s="68">
        <v>9</v>
      </c>
      <c r="E553" s="68">
        <v>3</v>
      </c>
      <c r="F553" s="68">
        <v>2002</v>
      </c>
      <c r="G553" s="68" t="s">
        <v>421</v>
      </c>
      <c r="H553" s="68">
        <v>11</v>
      </c>
      <c r="I553" s="103" t="s">
        <v>14</v>
      </c>
      <c r="J553" s="4" t="s">
        <v>123</v>
      </c>
      <c r="K553" s="4"/>
    </row>
    <row r="554" spans="1:11" s="288" customFormat="1" ht="18.75" customHeight="1">
      <c r="A554" s="80">
        <v>152</v>
      </c>
      <c r="B554" s="67" t="s">
        <v>132</v>
      </c>
      <c r="C554" s="300" t="s">
        <v>881</v>
      </c>
      <c r="D554" s="68">
        <v>12</v>
      </c>
      <c r="E554" s="68">
        <v>4</v>
      </c>
      <c r="F554" s="68">
        <v>2002</v>
      </c>
      <c r="G554" s="68" t="s">
        <v>138</v>
      </c>
      <c r="H554" s="68">
        <v>11</v>
      </c>
      <c r="I554" s="103" t="s">
        <v>14</v>
      </c>
      <c r="J554" s="4" t="s">
        <v>123</v>
      </c>
      <c r="K554" s="4"/>
    </row>
    <row r="555" spans="1:11" s="288" customFormat="1" ht="18.75" customHeight="1">
      <c r="A555" s="80">
        <v>153</v>
      </c>
      <c r="B555" s="67" t="s">
        <v>1919</v>
      </c>
      <c r="C555" s="300" t="s">
        <v>1920</v>
      </c>
      <c r="D555" s="68">
        <v>2</v>
      </c>
      <c r="E555" s="68">
        <v>2</v>
      </c>
      <c r="F555" s="68">
        <v>2002</v>
      </c>
      <c r="G555" s="322" t="s">
        <v>113</v>
      </c>
      <c r="H555" s="68">
        <v>11</v>
      </c>
      <c r="I555" s="103" t="s">
        <v>14</v>
      </c>
      <c r="J555" s="4" t="s">
        <v>123</v>
      </c>
      <c r="K555" s="4"/>
    </row>
    <row r="556" spans="1:11" s="288" customFormat="1" ht="18.75" customHeight="1">
      <c r="A556" s="80">
        <v>154</v>
      </c>
      <c r="B556" s="67" t="s">
        <v>1943</v>
      </c>
      <c r="C556" s="300" t="s">
        <v>730</v>
      </c>
      <c r="D556" s="68">
        <v>15</v>
      </c>
      <c r="E556" s="68">
        <v>12</v>
      </c>
      <c r="F556" s="68">
        <v>2002</v>
      </c>
      <c r="G556" s="68" t="s">
        <v>85</v>
      </c>
      <c r="H556" s="68">
        <v>11</v>
      </c>
      <c r="I556" s="103" t="s">
        <v>14</v>
      </c>
      <c r="J556" s="4" t="s">
        <v>123</v>
      </c>
      <c r="K556" s="4"/>
    </row>
    <row r="557" spans="1:11" s="288" customFormat="1" ht="18.75" customHeight="1">
      <c r="A557" s="80">
        <v>155</v>
      </c>
      <c r="B557" s="67" t="s">
        <v>1943</v>
      </c>
      <c r="C557" s="300" t="s">
        <v>445</v>
      </c>
      <c r="D557" s="68">
        <v>8</v>
      </c>
      <c r="E557" s="68">
        <v>1</v>
      </c>
      <c r="F557" s="68">
        <v>2002</v>
      </c>
      <c r="G557" s="68" t="s">
        <v>138</v>
      </c>
      <c r="H557" s="68">
        <v>11</v>
      </c>
      <c r="I557" s="103" t="s">
        <v>14</v>
      </c>
      <c r="J557" s="4" t="s">
        <v>123</v>
      </c>
      <c r="K557" s="4"/>
    </row>
    <row r="558" spans="1:11" s="288" customFormat="1" ht="18.75" customHeight="1">
      <c r="A558" s="80">
        <v>159</v>
      </c>
      <c r="B558" s="67" t="s">
        <v>1747</v>
      </c>
      <c r="C558" s="300" t="s">
        <v>690</v>
      </c>
      <c r="D558" s="68">
        <v>7</v>
      </c>
      <c r="E558" s="68">
        <v>1</v>
      </c>
      <c r="F558" s="68">
        <v>2002</v>
      </c>
      <c r="G558" s="68" t="s">
        <v>113</v>
      </c>
      <c r="H558" s="68">
        <v>11</v>
      </c>
      <c r="I558" s="80" t="s">
        <v>17</v>
      </c>
      <c r="J558" s="4" t="s">
        <v>123</v>
      </c>
      <c r="K558" s="4"/>
    </row>
    <row r="559" spans="1:11" s="288" customFormat="1" ht="18.75" customHeight="1">
      <c r="A559" s="80">
        <v>160</v>
      </c>
      <c r="B559" s="67" t="s">
        <v>1759</v>
      </c>
      <c r="C559" s="300" t="s">
        <v>368</v>
      </c>
      <c r="D559" s="68">
        <v>14</v>
      </c>
      <c r="E559" s="68">
        <v>1</v>
      </c>
      <c r="F559" s="68">
        <v>2002</v>
      </c>
      <c r="G559" s="322" t="s">
        <v>113</v>
      </c>
      <c r="H559" s="68">
        <v>11</v>
      </c>
      <c r="I559" s="80" t="s">
        <v>17</v>
      </c>
      <c r="J559" s="4" t="s">
        <v>123</v>
      </c>
      <c r="K559" s="4"/>
    </row>
    <row r="560" spans="1:11" s="288" customFormat="1" ht="18.75" customHeight="1">
      <c r="A560" s="80">
        <v>161</v>
      </c>
      <c r="B560" s="67" t="s">
        <v>1768</v>
      </c>
      <c r="C560" s="300" t="s">
        <v>126</v>
      </c>
      <c r="D560" s="68">
        <v>10</v>
      </c>
      <c r="E560" s="68">
        <v>10</v>
      </c>
      <c r="F560" s="68">
        <v>2002</v>
      </c>
      <c r="G560" s="68" t="s">
        <v>113</v>
      </c>
      <c r="H560" s="68">
        <v>11</v>
      </c>
      <c r="I560" s="80" t="s">
        <v>17</v>
      </c>
      <c r="J560" s="4" t="s">
        <v>123</v>
      </c>
      <c r="K560" s="4"/>
    </row>
    <row r="561" spans="1:11" s="288" customFormat="1" ht="18.75" customHeight="1">
      <c r="A561" s="80">
        <v>162</v>
      </c>
      <c r="B561" s="67" t="s">
        <v>1843</v>
      </c>
      <c r="C561" s="300" t="s">
        <v>270</v>
      </c>
      <c r="D561" s="68">
        <v>18</v>
      </c>
      <c r="E561" s="68">
        <v>7</v>
      </c>
      <c r="F561" s="68">
        <v>2002</v>
      </c>
      <c r="G561" s="322" t="s">
        <v>113</v>
      </c>
      <c r="H561" s="322">
        <v>11</v>
      </c>
      <c r="I561" s="80" t="s">
        <v>17</v>
      </c>
      <c r="J561" s="4" t="s">
        <v>123</v>
      </c>
      <c r="K561" s="4"/>
    </row>
    <row r="562" spans="1:11" s="288" customFormat="1" ht="18.75" customHeight="1">
      <c r="A562" s="80">
        <v>163</v>
      </c>
      <c r="B562" s="67" t="s">
        <v>1236</v>
      </c>
      <c r="C562" s="300" t="s">
        <v>783</v>
      </c>
      <c r="D562" s="68">
        <v>20</v>
      </c>
      <c r="E562" s="68">
        <v>2</v>
      </c>
      <c r="F562" s="68">
        <v>2002</v>
      </c>
      <c r="G562" s="68" t="s">
        <v>113</v>
      </c>
      <c r="H562" s="68">
        <v>11</v>
      </c>
      <c r="I562" s="80" t="s">
        <v>17</v>
      </c>
      <c r="J562" s="4" t="s">
        <v>123</v>
      </c>
      <c r="K562" s="4"/>
    </row>
    <row r="563" spans="1:11" s="288" customFormat="1" ht="18.75" customHeight="1">
      <c r="A563" s="80">
        <v>167</v>
      </c>
      <c r="B563" s="67" t="s">
        <v>756</v>
      </c>
      <c r="C563" s="300" t="s">
        <v>508</v>
      </c>
      <c r="D563" s="68">
        <v>16</v>
      </c>
      <c r="E563" s="68">
        <v>10</v>
      </c>
      <c r="F563" s="68">
        <v>2002</v>
      </c>
      <c r="G563" s="68" t="s">
        <v>230</v>
      </c>
      <c r="H563" s="68">
        <v>11</v>
      </c>
      <c r="I563" s="68" t="s">
        <v>24</v>
      </c>
      <c r="J563" s="4" t="s">
        <v>123</v>
      </c>
      <c r="K563" s="4"/>
    </row>
    <row r="564" spans="1:11" s="288" customFormat="1" ht="18.75" customHeight="1">
      <c r="A564" s="80">
        <v>168</v>
      </c>
      <c r="B564" s="67" t="s">
        <v>2360</v>
      </c>
      <c r="C564" s="300" t="s">
        <v>187</v>
      </c>
      <c r="D564" s="68">
        <v>2</v>
      </c>
      <c r="E564" s="68">
        <v>1</v>
      </c>
      <c r="F564" s="68">
        <v>2002</v>
      </c>
      <c r="G564" s="68" t="s">
        <v>974</v>
      </c>
      <c r="H564" s="68">
        <v>11</v>
      </c>
      <c r="I564" s="68" t="s">
        <v>24</v>
      </c>
      <c r="J564" s="4" t="s">
        <v>123</v>
      </c>
      <c r="K564" s="4"/>
    </row>
    <row r="565" spans="1:11" s="288" customFormat="1" ht="18.75" customHeight="1">
      <c r="A565" s="80">
        <v>172</v>
      </c>
      <c r="B565" s="67" t="s">
        <v>1542</v>
      </c>
      <c r="C565" s="300" t="s">
        <v>256</v>
      </c>
      <c r="D565" s="68">
        <v>17</v>
      </c>
      <c r="E565" s="68">
        <v>1</v>
      </c>
      <c r="F565" s="68">
        <v>2002</v>
      </c>
      <c r="G565" s="68" t="s">
        <v>85</v>
      </c>
      <c r="H565" s="68">
        <v>11</v>
      </c>
      <c r="I565" s="68" t="s">
        <v>30</v>
      </c>
      <c r="J565" s="4" t="s">
        <v>123</v>
      </c>
      <c r="K565" s="4"/>
    </row>
    <row r="566" spans="1:11" s="288" customFormat="1" ht="18.75" customHeight="1">
      <c r="A566" s="80">
        <v>176</v>
      </c>
      <c r="B566" s="67" t="s">
        <v>1592</v>
      </c>
      <c r="C566" s="300" t="s">
        <v>1593</v>
      </c>
      <c r="D566" s="68">
        <v>27</v>
      </c>
      <c r="E566" s="68">
        <v>3</v>
      </c>
      <c r="F566" s="68">
        <v>2002</v>
      </c>
      <c r="G566" s="68" t="s">
        <v>1594</v>
      </c>
      <c r="H566" s="68">
        <v>11</v>
      </c>
      <c r="I566" s="68" t="s">
        <v>33</v>
      </c>
      <c r="J566" s="4" t="s">
        <v>123</v>
      </c>
      <c r="K566" s="4"/>
    </row>
    <row r="567" spans="1:11" s="288" customFormat="1" ht="18.75" customHeight="1">
      <c r="A567" s="80">
        <v>177</v>
      </c>
      <c r="B567" s="107" t="s">
        <v>2293</v>
      </c>
      <c r="C567" s="153" t="s">
        <v>783</v>
      </c>
      <c r="D567" s="69">
        <v>26</v>
      </c>
      <c r="E567" s="69">
        <v>3</v>
      </c>
      <c r="F567" s="69">
        <v>2002</v>
      </c>
      <c r="G567" s="69" t="s">
        <v>85</v>
      </c>
      <c r="H567" s="69">
        <v>11</v>
      </c>
      <c r="I567" s="68" t="s">
        <v>0</v>
      </c>
      <c r="J567" s="69" t="s">
        <v>809</v>
      </c>
      <c r="K567" s="69"/>
    </row>
    <row r="568" spans="1:11" s="288" customFormat="1" ht="18.75" customHeight="1">
      <c r="A568" s="80">
        <v>181</v>
      </c>
      <c r="B568" s="107" t="s">
        <v>2150</v>
      </c>
      <c r="C568" s="153" t="s">
        <v>264</v>
      </c>
      <c r="D568" s="69">
        <v>4</v>
      </c>
      <c r="E568" s="69">
        <v>6</v>
      </c>
      <c r="F568" s="69">
        <v>2002</v>
      </c>
      <c r="G568" s="69" t="s">
        <v>85</v>
      </c>
      <c r="H568" s="69">
        <v>11</v>
      </c>
      <c r="I568" s="68" t="s">
        <v>1019</v>
      </c>
      <c r="J568" s="69" t="s">
        <v>809</v>
      </c>
      <c r="K568" s="69"/>
    </row>
    <row r="569" spans="1:11" s="288" customFormat="1" ht="18.75" customHeight="1">
      <c r="A569" s="80">
        <v>182</v>
      </c>
      <c r="B569" s="107" t="s">
        <v>2169</v>
      </c>
      <c r="C569" s="153" t="s">
        <v>1154</v>
      </c>
      <c r="D569" s="69">
        <v>18</v>
      </c>
      <c r="E569" s="69">
        <v>10</v>
      </c>
      <c r="F569" s="69">
        <v>2001</v>
      </c>
      <c r="G569" s="69" t="s">
        <v>2170</v>
      </c>
      <c r="H569" s="69">
        <v>11</v>
      </c>
      <c r="I569" s="68" t="s">
        <v>1019</v>
      </c>
      <c r="J569" s="69" t="s">
        <v>809</v>
      </c>
      <c r="K569" s="69"/>
    </row>
    <row r="570" spans="1:11" s="288" customFormat="1" ht="18.75" customHeight="1">
      <c r="A570" s="80">
        <v>183</v>
      </c>
      <c r="B570" s="107" t="s">
        <v>1727</v>
      </c>
      <c r="C570" s="153" t="s">
        <v>365</v>
      </c>
      <c r="D570" s="69">
        <v>26</v>
      </c>
      <c r="E570" s="69">
        <v>5</v>
      </c>
      <c r="F570" s="69">
        <v>2002</v>
      </c>
      <c r="G570" s="69" t="s">
        <v>85</v>
      </c>
      <c r="H570" s="69">
        <v>11</v>
      </c>
      <c r="I570" s="68" t="s">
        <v>1019</v>
      </c>
      <c r="J570" s="69" t="s">
        <v>809</v>
      </c>
      <c r="K570" s="69"/>
    </row>
    <row r="571" spans="1:11" s="288" customFormat="1" ht="18.75" customHeight="1">
      <c r="A571" s="80">
        <v>184</v>
      </c>
      <c r="B571" s="107" t="s">
        <v>2159</v>
      </c>
      <c r="C571" s="153" t="s">
        <v>2160</v>
      </c>
      <c r="D571" s="69">
        <v>16</v>
      </c>
      <c r="E571" s="69">
        <v>9</v>
      </c>
      <c r="F571" s="69">
        <v>2002</v>
      </c>
      <c r="G571" s="69" t="s">
        <v>2161</v>
      </c>
      <c r="H571" s="69">
        <v>11</v>
      </c>
      <c r="I571" s="68" t="s">
        <v>1019</v>
      </c>
      <c r="J571" s="69" t="s">
        <v>809</v>
      </c>
      <c r="K571" s="69"/>
    </row>
    <row r="572" spans="1:11" s="288" customFormat="1" ht="18.75" customHeight="1">
      <c r="A572" s="80">
        <v>189</v>
      </c>
      <c r="B572" s="107" t="s">
        <v>383</v>
      </c>
      <c r="C572" s="153" t="s">
        <v>710</v>
      </c>
      <c r="D572" s="69">
        <v>24</v>
      </c>
      <c r="E572" s="69">
        <v>10</v>
      </c>
      <c r="F572" s="69">
        <v>2002</v>
      </c>
      <c r="G572" s="69" t="s">
        <v>113</v>
      </c>
      <c r="H572" s="69">
        <v>11</v>
      </c>
      <c r="I572" s="103" t="s">
        <v>14</v>
      </c>
      <c r="J572" s="69" t="s">
        <v>809</v>
      </c>
      <c r="K572" s="69"/>
    </row>
    <row r="573" spans="1:11" s="288" customFormat="1" ht="18.75" customHeight="1">
      <c r="A573" s="80">
        <v>198</v>
      </c>
      <c r="B573" s="290" t="s">
        <v>2042</v>
      </c>
      <c r="C573" s="295" t="s">
        <v>365</v>
      </c>
      <c r="D573" s="7">
        <v>16</v>
      </c>
      <c r="E573" s="7">
        <v>11</v>
      </c>
      <c r="F573" s="7">
        <v>2002</v>
      </c>
      <c r="G573" s="104" t="s">
        <v>883</v>
      </c>
      <c r="H573" s="6">
        <v>11</v>
      </c>
      <c r="I573" s="68" t="s">
        <v>1019</v>
      </c>
      <c r="J573" s="4" t="s">
        <v>806</v>
      </c>
      <c r="K573" s="4"/>
    </row>
    <row r="574" spans="1:11" s="288" customFormat="1" ht="18.75" customHeight="1">
      <c r="A574" s="80">
        <v>199</v>
      </c>
      <c r="B574" s="290" t="s">
        <v>2112</v>
      </c>
      <c r="C574" s="295" t="s">
        <v>199</v>
      </c>
      <c r="D574" s="7">
        <v>10</v>
      </c>
      <c r="E574" s="7">
        <v>1</v>
      </c>
      <c r="F574" s="7">
        <v>2002</v>
      </c>
      <c r="G574" s="104" t="s">
        <v>883</v>
      </c>
      <c r="H574" s="6">
        <v>11</v>
      </c>
      <c r="I574" s="68" t="s">
        <v>1019</v>
      </c>
      <c r="J574" s="4" t="s">
        <v>806</v>
      </c>
      <c r="K574" s="4"/>
    </row>
    <row r="575" spans="1:11" s="288" customFormat="1" ht="18.75" customHeight="1">
      <c r="A575" s="80">
        <v>203</v>
      </c>
      <c r="B575" s="290" t="s">
        <v>252</v>
      </c>
      <c r="C575" s="144" t="s">
        <v>1837</v>
      </c>
      <c r="D575" s="7">
        <v>12</v>
      </c>
      <c r="E575" s="7">
        <v>4</v>
      </c>
      <c r="F575" s="7">
        <v>2002</v>
      </c>
      <c r="G575" s="6" t="s">
        <v>883</v>
      </c>
      <c r="H575" s="6">
        <v>11</v>
      </c>
      <c r="I575" s="80" t="s">
        <v>17</v>
      </c>
      <c r="J575" s="4" t="s">
        <v>806</v>
      </c>
      <c r="K575" s="4"/>
    </row>
    <row r="576" spans="1:11" s="288" customFormat="1" ht="18.75" customHeight="1">
      <c r="A576" s="80">
        <v>204</v>
      </c>
      <c r="B576" s="290" t="s">
        <v>1782</v>
      </c>
      <c r="C576" s="144" t="s">
        <v>153</v>
      </c>
      <c r="D576" s="7">
        <v>18</v>
      </c>
      <c r="E576" s="7">
        <v>2</v>
      </c>
      <c r="F576" s="7">
        <v>2002</v>
      </c>
      <c r="G576" s="6" t="s">
        <v>883</v>
      </c>
      <c r="H576" s="6">
        <v>11</v>
      </c>
      <c r="I576" s="80" t="s">
        <v>17</v>
      </c>
      <c r="J576" s="4" t="s">
        <v>806</v>
      </c>
      <c r="K576" s="4"/>
    </row>
    <row r="577" spans="1:11" s="288" customFormat="1" ht="18.75" customHeight="1">
      <c r="A577" s="80">
        <v>205</v>
      </c>
      <c r="B577" s="290" t="s">
        <v>1860</v>
      </c>
      <c r="C577" s="144" t="s">
        <v>1175</v>
      </c>
      <c r="D577" s="7">
        <v>19</v>
      </c>
      <c r="E577" s="7">
        <v>5</v>
      </c>
      <c r="F577" s="7">
        <v>2002</v>
      </c>
      <c r="G577" s="6" t="s">
        <v>883</v>
      </c>
      <c r="H577" s="6">
        <v>11</v>
      </c>
      <c r="I577" s="80" t="s">
        <v>17</v>
      </c>
      <c r="J577" s="4" t="s">
        <v>806</v>
      </c>
      <c r="K577" s="4"/>
    </row>
    <row r="578" spans="1:11" s="288" customFormat="1" ht="18.75" customHeight="1">
      <c r="A578" s="80">
        <v>211</v>
      </c>
      <c r="B578" s="110" t="s">
        <v>2200</v>
      </c>
      <c r="C578" s="312" t="s">
        <v>368</v>
      </c>
      <c r="D578" s="119" t="s">
        <v>1195</v>
      </c>
      <c r="E578" s="69">
        <v>1</v>
      </c>
      <c r="F578" s="69">
        <v>2002</v>
      </c>
      <c r="G578" s="69" t="s">
        <v>85</v>
      </c>
      <c r="H578" s="69">
        <v>11</v>
      </c>
      <c r="I578" s="68" t="s">
        <v>0</v>
      </c>
      <c r="J578" s="69" t="s">
        <v>98</v>
      </c>
      <c r="K578" s="69"/>
    </row>
    <row r="579" spans="1:11" s="288" customFormat="1" ht="18.75" customHeight="1">
      <c r="A579" s="80">
        <v>212</v>
      </c>
      <c r="B579" s="110" t="s">
        <v>949</v>
      </c>
      <c r="C579" s="312" t="s">
        <v>163</v>
      </c>
      <c r="D579" s="119" t="s">
        <v>102</v>
      </c>
      <c r="E579" s="69">
        <v>2</v>
      </c>
      <c r="F579" s="69">
        <v>2002</v>
      </c>
      <c r="G579" s="69" t="s">
        <v>85</v>
      </c>
      <c r="H579" s="69">
        <v>11</v>
      </c>
      <c r="I579" s="68" t="s">
        <v>0</v>
      </c>
      <c r="J579" s="69" t="s">
        <v>98</v>
      </c>
      <c r="K579" s="69"/>
    </row>
    <row r="580" spans="1:11" s="288" customFormat="1" ht="18.75" customHeight="1">
      <c r="A580" s="80">
        <v>213</v>
      </c>
      <c r="B580" s="110" t="s">
        <v>624</v>
      </c>
      <c r="C580" s="312" t="s">
        <v>557</v>
      </c>
      <c r="D580" s="119" t="s">
        <v>1195</v>
      </c>
      <c r="E580" s="69">
        <v>5</v>
      </c>
      <c r="F580" s="69">
        <v>2002</v>
      </c>
      <c r="G580" s="69" t="s">
        <v>85</v>
      </c>
      <c r="H580" s="69">
        <v>11</v>
      </c>
      <c r="I580" s="68" t="s">
        <v>0</v>
      </c>
      <c r="J580" s="69" t="s">
        <v>98</v>
      </c>
      <c r="K580" s="69"/>
    </row>
    <row r="581" spans="1:11" s="288" customFormat="1" ht="18.75" customHeight="1">
      <c r="A581" s="80">
        <v>221</v>
      </c>
      <c r="B581" s="113" t="s">
        <v>1636</v>
      </c>
      <c r="C581" s="312" t="s">
        <v>1637</v>
      </c>
      <c r="D581" s="111" t="s">
        <v>388</v>
      </c>
      <c r="E581" s="69">
        <v>12</v>
      </c>
      <c r="F581" s="69">
        <v>2002</v>
      </c>
      <c r="G581" s="69" t="s">
        <v>85</v>
      </c>
      <c r="H581" s="69">
        <v>11</v>
      </c>
      <c r="I581" s="68" t="s">
        <v>5</v>
      </c>
      <c r="J581" s="69" t="s">
        <v>98</v>
      </c>
      <c r="K581" s="69"/>
    </row>
    <row r="582" spans="1:11" s="288" customFormat="1" ht="18.75" customHeight="1">
      <c r="A582" s="80">
        <v>224</v>
      </c>
      <c r="B582" s="67" t="s">
        <v>2067</v>
      </c>
      <c r="C582" s="312" t="s">
        <v>2068</v>
      </c>
      <c r="D582" s="111" t="s">
        <v>388</v>
      </c>
      <c r="E582" s="69">
        <v>9</v>
      </c>
      <c r="F582" s="69">
        <v>2002</v>
      </c>
      <c r="G582" s="69" t="s">
        <v>85</v>
      </c>
      <c r="H582" s="69">
        <v>11</v>
      </c>
      <c r="I582" s="68" t="s">
        <v>1019</v>
      </c>
      <c r="J582" s="69" t="s">
        <v>98</v>
      </c>
      <c r="K582" s="69"/>
    </row>
    <row r="583" spans="1:11" s="288" customFormat="1" ht="18.75" customHeight="1">
      <c r="A583" s="80">
        <v>225</v>
      </c>
      <c r="B583" s="67" t="s">
        <v>2074</v>
      </c>
      <c r="C583" s="312" t="s">
        <v>2075</v>
      </c>
      <c r="D583" s="111" t="s">
        <v>103</v>
      </c>
      <c r="E583" s="69">
        <v>9</v>
      </c>
      <c r="F583" s="69">
        <v>2002</v>
      </c>
      <c r="G583" s="69" t="s">
        <v>85</v>
      </c>
      <c r="H583" s="69">
        <v>11</v>
      </c>
      <c r="I583" s="68" t="s">
        <v>1019</v>
      </c>
      <c r="J583" s="69" t="s">
        <v>98</v>
      </c>
      <c r="K583" s="69"/>
    </row>
    <row r="584" spans="1:11" s="288" customFormat="1" ht="18.75" customHeight="1">
      <c r="A584" s="80">
        <v>226</v>
      </c>
      <c r="B584" s="67" t="s">
        <v>383</v>
      </c>
      <c r="C584" s="312" t="s">
        <v>599</v>
      </c>
      <c r="D584" s="111" t="s">
        <v>103</v>
      </c>
      <c r="E584" s="69">
        <v>4</v>
      </c>
      <c r="F584" s="69">
        <v>2002</v>
      </c>
      <c r="G584" s="69" t="s">
        <v>85</v>
      </c>
      <c r="H584" s="69">
        <v>11</v>
      </c>
      <c r="I584" s="68" t="s">
        <v>1019</v>
      </c>
      <c r="J584" s="69" t="s">
        <v>98</v>
      </c>
      <c r="K584" s="69"/>
    </row>
    <row r="585" spans="1:11" s="288" customFormat="1" ht="18.75" customHeight="1">
      <c r="A585" s="80">
        <v>233</v>
      </c>
      <c r="B585" s="116" t="s">
        <v>1959</v>
      </c>
      <c r="C585" s="312" t="s">
        <v>607</v>
      </c>
      <c r="D585" s="118" t="s">
        <v>602</v>
      </c>
      <c r="E585" s="69">
        <v>4</v>
      </c>
      <c r="F585" s="69">
        <v>2002</v>
      </c>
      <c r="G585" s="69" t="s">
        <v>85</v>
      </c>
      <c r="H585" s="69">
        <v>11</v>
      </c>
      <c r="I585" s="103" t="s">
        <v>14</v>
      </c>
      <c r="J585" s="69" t="s">
        <v>98</v>
      </c>
      <c r="K585" s="69"/>
    </row>
    <row r="586" spans="1:11" s="288" customFormat="1" ht="18.75" customHeight="1">
      <c r="A586" s="80">
        <v>234</v>
      </c>
      <c r="B586" s="116" t="s">
        <v>1940</v>
      </c>
      <c r="C586" s="312" t="s">
        <v>168</v>
      </c>
      <c r="D586" s="117" t="s">
        <v>192</v>
      </c>
      <c r="E586" s="69">
        <v>9</v>
      </c>
      <c r="F586" s="69">
        <v>2002</v>
      </c>
      <c r="G586" s="69" t="s">
        <v>85</v>
      </c>
      <c r="H586" s="69">
        <v>11</v>
      </c>
      <c r="I586" s="103" t="s">
        <v>14</v>
      </c>
      <c r="J586" s="69" t="s">
        <v>98</v>
      </c>
      <c r="K586" s="69"/>
    </row>
    <row r="587" spans="1:11" s="288" customFormat="1" ht="18.75" customHeight="1">
      <c r="A587" s="80">
        <v>235</v>
      </c>
      <c r="B587" s="116" t="s">
        <v>1529</v>
      </c>
      <c r="C587" s="312" t="s">
        <v>284</v>
      </c>
      <c r="D587" s="118" t="s">
        <v>130</v>
      </c>
      <c r="E587" s="69">
        <v>1</v>
      </c>
      <c r="F587" s="69">
        <v>2002</v>
      </c>
      <c r="G587" s="69" t="s">
        <v>85</v>
      </c>
      <c r="H587" s="69">
        <v>11</v>
      </c>
      <c r="I587" s="103" t="s">
        <v>14</v>
      </c>
      <c r="J587" s="69" t="s">
        <v>98</v>
      </c>
      <c r="K587" s="69"/>
    </row>
    <row r="588" spans="1:11" s="288" customFormat="1" ht="18.75" customHeight="1">
      <c r="A588" s="80">
        <v>241</v>
      </c>
      <c r="B588" s="113" t="s">
        <v>1801</v>
      </c>
      <c r="C588" s="312" t="s">
        <v>599</v>
      </c>
      <c r="D588" s="111" t="s">
        <v>102</v>
      </c>
      <c r="E588" s="69">
        <v>1</v>
      </c>
      <c r="F588" s="69">
        <v>2002</v>
      </c>
      <c r="G588" s="69" t="s">
        <v>1802</v>
      </c>
      <c r="H588" s="69">
        <v>11</v>
      </c>
      <c r="I588" s="80" t="s">
        <v>17</v>
      </c>
      <c r="J588" s="69" t="s">
        <v>98</v>
      </c>
      <c r="K588" s="69"/>
    </row>
    <row r="589" spans="1:11" s="288" customFormat="1" ht="18.75" customHeight="1">
      <c r="A589" s="80">
        <v>242</v>
      </c>
      <c r="B589" s="113" t="s">
        <v>1773</v>
      </c>
      <c r="C589" s="312" t="s">
        <v>557</v>
      </c>
      <c r="D589" s="111" t="s">
        <v>553</v>
      </c>
      <c r="E589" s="69">
        <v>1</v>
      </c>
      <c r="F589" s="69">
        <v>2002</v>
      </c>
      <c r="G589" s="69" t="s">
        <v>85</v>
      </c>
      <c r="H589" s="69">
        <v>11</v>
      </c>
      <c r="I589" s="80" t="s">
        <v>17</v>
      </c>
      <c r="J589" s="69" t="s">
        <v>98</v>
      </c>
      <c r="K589" s="69"/>
    </row>
    <row r="590" spans="1:11" s="288" customFormat="1" ht="18.75" customHeight="1">
      <c r="A590" s="80">
        <v>243</v>
      </c>
      <c r="B590" s="290" t="s">
        <v>1749</v>
      </c>
      <c r="C590" s="312" t="s">
        <v>1750</v>
      </c>
      <c r="D590" s="111" t="s">
        <v>173</v>
      </c>
      <c r="E590" s="69">
        <v>7</v>
      </c>
      <c r="F590" s="69">
        <v>2002</v>
      </c>
      <c r="G590" s="69" t="s">
        <v>85</v>
      </c>
      <c r="H590" s="69">
        <v>11</v>
      </c>
      <c r="I590" s="80" t="s">
        <v>17</v>
      </c>
      <c r="J590" s="69" t="s">
        <v>98</v>
      </c>
      <c r="K590" s="69"/>
    </row>
    <row r="591" spans="1:11" s="288" customFormat="1" ht="18.75" customHeight="1">
      <c r="A591" s="80">
        <v>248</v>
      </c>
      <c r="B591" s="112" t="s">
        <v>2357</v>
      </c>
      <c r="C591" s="312" t="s">
        <v>177</v>
      </c>
      <c r="D591" s="119" t="s">
        <v>173</v>
      </c>
      <c r="E591" s="69">
        <v>10</v>
      </c>
      <c r="F591" s="69">
        <v>2002</v>
      </c>
      <c r="G591" s="69" t="s">
        <v>85</v>
      </c>
      <c r="H591" s="69">
        <v>11</v>
      </c>
      <c r="I591" s="68" t="s">
        <v>24</v>
      </c>
      <c r="J591" s="69" t="s">
        <v>98</v>
      </c>
      <c r="K591" s="69"/>
    </row>
    <row r="592" spans="1:11" s="288" customFormat="1" ht="18.75" customHeight="1">
      <c r="A592" s="80">
        <v>249</v>
      </c>
      <c r="B592" s="112" t="s">
        <v>2326</v>
      </c>
      <c r="C592" s="312" t="s">
        <v>80</v>
      </c>
      <c r="D592" s="119" t="s">
        <v>90</v>
      </c>
      <c r="E592" s="69">
        <v>1</v>
      </c>
      <c r="F592" s="69">
        <v>2002</v>
      </c>
      <c r="G592" s="69" t="s">
        <v>85</v>
      </c>
      <c r="H592" s="69">
        <v>11</v>
      </c>
      <c r="I592" s="68" t="s">
        <v>24</v>
      </c>
      <c r="J592" s="69" t="s">
        <v>98</v>
      </c>
      <c r="K592" s="69"/>
    </row>
    <row r="593" spans="1:11" s="288" customFormat="1" ht="18.75" customHeight="1">
      <c r="A593" s="80">
        <v>250</v>
      </c>
      <c r="B593" s="112" t="s">
        <v>2336</v>
      </c>
      <c r="C593" s="312" t="s">
        <v>360</v>
      </c>
      <c r="D593" s="119" t="s">
        <v>429</v>
      </c>
      <c r="E593" s="69">
        <v>9</v>
      </c>
      <c r="F593" s="69">
        <v>2002</v>
      </c>
      <c r="G593" s="69" t="s">
        <v>85</v>
      </c>
      <c r="H593" s="69">
        <v>11</v>
      </c>
      <c r="I593" s="68" t="s">
        <v>24</v>
      </c>
      <c r="J593" s="69" t="s">
        <v>98</v>
      </c>
      <c r="K593" s="69"/>
    </row>
    <row r="594" spans="1:11" s="288" customFormat="1" ht="18.75" customHeight="1">
      <c r="A594" s="80">
        <v>256</v>
      </c>
      <c r="B594" s="67" t="s">
        <v>1508</v>
      </c>
      <c r="C594" s="153" t="s">
        <v>690</v>
      </c>
      <c r="D594" s="111" t="s">
        <v>245</v>
      </c>
      <c r="E594" s="69">
        <v>8</v>
      </c>
      <c r="F594" s="69">
        <v>2002</v>
      </c>
      <c r="G594" s="69" t="s">
        <v>85</v>
      </c>
      <c r="H594" s="69">
        <v>11</v>
      </c>
      <c r="I594" s="68" t="s">
        <v>30</v>
      </c>
      <c r="J594" s="69" t="s">
        <v>98</v>
      </c>
      <c r="K594" s="69"/>
    </row>
    <row r="595" spans="1:11" s="288" customFormat="1" ht="18.75" customHeight="1">
      <c r="A595" s="80">
        <v>257</v>
      </c>
      <c r="B595" s="67" t="s">
        <v>383</v>
      </c>
      <c r="C595" s="153" t="s">
        <v>746</v>
      </c>
      <c r="D595" s="111" t="s">
        <v>265</v>
      </c>
      <c r="E595" s="69">
        <v>8</v>
      </c>
      <c r="F595" s="69">
        <v>2002</v>
      </c>
      <c r="G595" s="69" t="s">
        <v>85</v>
      </c>
      <c r="H595" s="69">
        <v>11</v>
      </c>
      <c r="I595" s="68" t="s">
        <v>30</v>
      </c>
      <c r="J595" s="69" t="s">
        <v>98</v>
      </c>
      <c r="K595" s="69"/>
    </row>
    <row r="596" spans="1:11" s="288" customFormat="1" ht="18.75" customHeight="1">
      <c r="A596" s="80">
        <v>258</v>
      </c>
      <c r="B596" s="67" t="s">
        <v>155</v>
      </c>
      <c r="C596" s="153" t="s">
        <v>1537</v>
      </c>
      <c r="D596" s="111" t="s">
        <v>725</v>
      </c>
      <c r="E596" s="69">
        <v>8</v>
      </c>
      <c r="F596" s="69">
        <v>2002</v>
      </c>
      <c r="G596" s="69" t="s">
        <v>85</v>
      </c>
      <c r="H596" s="69">
        <v>11</v>
      </c>
      <c r="I596" s="68" t="s">
        <v>30</v>
      </c>
      <c r="J596" s="69" t="s">
        <v>98</v>
      </c>
      <c r="K596" s="69"/>
    </row>
    <row r="597" spans="1:11" s="288" customFormat="1" ht="18.75" customHeight="1">
      <c r="A597" s="80">
        <v>262</v>
      </c>
      <c r="B597" s="67" t="s">
        <v>1569</v>
      </c>
      <c r="C597" s="314" t="s">
        <v>1570</v>
      </c>
      <c r="D597" s="111" t="s">
        <v>428</v>
      </c>
      <c r="E597" s="69">
        <v>2</v>
      </c>
      <c r="F597" s="69">
        <v>2002</v>
      </c>
      <c r="G597" s="69" t="s">
        <v>85</v>
      </c>
      <c r="H597" s="69">
        <v>11</v>
      </c>
      <c r="I597" s="68" t="s">
        <v>33</v>
      </c>
      <c r="J597" s="69" t="s">
        <v>98</v>
      </c>
      <c r="K597" s="69"/>
    </row>
    <row r="598" spans="1:11" s="288" customFormat="1" ht="18.75" customHeight="1">
      <c r="A598" s="80">
        <v>263</v>
      </c>
      <c r="B598" s="110" t="s">
        <v>1567</v>
      </c>
      <c r="C598" s="314" t="s">
        <v>74</v>
      </c>
      <c r="D598" s="111" t="s">
        <v>147</v>
      </c>
      <c r="E598" s="69">
        <v>2</v>
      </c>
      <c r="F598" s="69">
        <v>2002</v>
      </c>
      <c r="G598" s="69" t="s">
        <v>85</v>
      </c>
      <c r="H598" s="69">
        <v>11</v>
      </c>
      <c r="I598" s="68" t="s">
        <v>33</v>
      </c>
      <c r="J598" s="69" t="s">
        <v>98</v>
      </c>
      <c r="K598" s="69"/>
    </row>
    <row r="599" spans="1:11" s="288" customFormat="1" ht="18.75" customHeight="1">
      <c r="A599" s="80">
        <v>264</v>
      </c>
      <c r="B599" s="110" t="s">
        <v>1602</v>
      </c>
      <c r="C599" s="314" t="s">
        <v>1603</v>
      </c>
      <c r="D599" s="111" t="s">
        <v>102</v>
      </c>
      <c r="E599" s="69">
        <v>1</v>
      </c>
      <c r="F599" s="69">
        <v>2002</v>
      </c>
      <c r="G599" s="69" t="s">
        <v>85</v>
      </c>
      <c r="H599" s="69">
        <v>11</v>
      </c>
      <c r="I599" s="68" t="s">
        <v>33</v>
      </c>
      <c r="J599" s="69" t="s">
        <v>98</v>
      </c>
      <c r="K599" s="69"/>
    </row>
    <row r="600" spans="1:11" s="288" customFormat="1" ht="18.75" customHeight="1">
      <c r="A600" s="80">
        <v>265</v>
      </c>
      <c r="B600" s="110" t="s">
        <v>1590</v>
      </c>
      <c r="C600" s="314" t="s">
        <v>924</v>
      </c>
      <c r="D600" s="111" t="s">
        <v>408</v>
      </c>
      <c r="E600" s="69">
        <v>11</v>
      </c>
      <c r="F600" s="69">
        <v>2002</v>
      </c>
      <c r="G600" s="69" t="s">
        <v>85</v>
      </c>
      <c r="H600" s="69">
        <v>11</v>
      </c>
      <c r="I600" s="68" t="s">
        <v>33</v>
      </c>
      <c r="J600" s="69" t="s">
        <v>98</v>
      </c>
      <c r="K600" s="69"/>
    </row>
    <row r="601" spans="1:11" s="288" customFormat="1" ht="18.75" customHeight="1">
      <c r="A601" s="80">
        <v>266</v>
      </c>
      <c r="B601" s="110" t="s">
        <v>1613</v>
      </c>
      <c r="C601" s="314" t="s">
        <v>289</v>
      </c>
      <c r="D601" s="111" t="s">
        <v>457</v>
      </c>
      <c r="E601" s="69">
        <v>2</v>
      </c>
      <c r="F601" s="69">
        <v>2002</v>
      </c>
      <c r="G601" s="69" t="s">
        <v>85</v>
      </c>
      <c r="H601" s="69">
        <v>11</v>
      </c>
      <c r="I601" s="68" t="s">
        <v>33</v>
      </c>
      <c r="J601" s="69" t="s">
        <v>98</v>
      </c>
      <c r="K601" s="69"/>
    </row>
    <row r="602" spans="1:11" s="288" customFormat="1" ht="18.75" customHeight="1">
      <c r="A602" s="80">
        <v>267</v>
      </c>
      <c r="B602" s="162" t="s">
        <v>1618</v>
      </c>
      <c r="C602" s="314" t="s">
        <v>1619</v>
      </c>
      <c r="D602" s="111" t="s">
        <v>388</v>
      </c>
      <c r="E602" s="69">
        <v>11</v>
      </c>
      <c r="F602" s="69">
        <v>2002</v>
      </c>
      <c r="G602" s="69" t="s">
        <v>85</v>
      </c>
      <c r="H602" s="69">
        <v>11</v>
      </c>
      <c r="I602" s="68" t="s">
        <v>33</v>
      </c>
      <c r="J602" s="69" t="s">
        <v>98</v>
      </c>
      <c r="K602" s="69"/>
    </row>
    <row r="603" spans="1:11" s="288" customFormat="1" ht="18.75" customHeight="1">
      <c r="A603" s="80">
        <v>268</v>
      </c>
      <c r="B603" s="67" t="s">
        <v>2242</v>
      </c>
      <c r="C603" s="300" t="s">
        <v>1075</v>
      </c>
      <c r="D603" s="69">
        <v>6</v>
      </c>
      <c r="E603" s="69">
        <v>7</v>
      </c>
      <c r="F603" s="69">
        <v>2002</v>
      </c>
      <c r="G603" s="69" t="s">
        <v>85</v>
      </c>
      <c r="H603" s="68">
        <v>11</v>
      </c>
      <c r="I603" s="68" t="s">
        <v>0</v>
      </c>
      <c r="J603" s="69" t="s">
        <v>231</v>
      </c>
      <c r="K603" s="69"/>
    </row>
    <row r="604" spans="1:11" s="288" customFormat="1" ht="18.75" customHeight="1">
      <c r="A604" s="80">
        <v>269</v>
      </c>
      <c r="B604" s="67" t="s">
        <v>2240</v>
      </c>
      <c r="C604" s="300" t="s">
        <v>1075</v>
      </c>
      <c r="D604" s="69">
        <v>2</v>
      </c>
      <c r="E604" s="69">
        <v>11</v>
      </c>
      <c r="F604" s="69">
        <v>2002</v>
      </c>
      <c r="G604" s="69" t="s">
        <v>85</v>
      </c>
      <c r="H604" s="68">
        <v>11</v>
      </c>
      <c r="I604" s="68" t="s">
        <v>0</v>
      </c>
      <c r="J604" s="69" t="s">
        <v>231</v>
      </c>
      <c r="K604" s="69"/>
    </row>
    <row r="605" spans="1:11" s="288" customFormat="1" ht="18.75" customHeight="1">
      <c r="A605" s="80">
        <v>270</v>
      </c>
      <c r="B605" s="67" t="s">
        <v>2249</v>
      </c>
      <c r="C605" s="300" t="s">
        <v>416</v>
      </c>
      <c r="D605" s="69">
        <v>27</v>
      </c>
      <c r="E605" s="69">
        <v>10</v>
      </c>
      <c r="F605" s="69">
        <v>2002</v>
      </c>
      <c r="G605" s="69" t="s">
        <v>2250</v>
      </c>
      <c r="H605" s="68">
        <v>11</v>
      </c>
      <c r="I605" s="68" t="s">
        <v>0</v>
      </c>
      <c r="J605" s="69" t="s">
        <v>231</v>
      </c>
      <c r="K605" s="69"/>
    </row>
    <row r="606" spans="1:11" s="288" customFormat="1" ht="18.75" customHeight="1">
      <c r="A606" s="80">
        <v>271</v>
      </c>
      <c r="B606" s="67" t="s">
        <v>2032</v>
      </c>
      <c r="C606" s="300" t="s">
        <v>2033</v>
      </c>
      <c r="D606" s="69">
        <v>3</v>
      </c>
      <c r="E606" s="69">
        <v>5</v>
      </c>
      <c r="F606" s="69">
        <v>2002</v>
      </c>
      <c r="G606" s="69" t="s">
        <v>421</v>
      </c>
      <c r="H606" s="68">
        <v>11</v>
      </c>
      <c r="I606" s="68" t="s">
        <v>1019</v>
      </c>
      <c r="J606" s="69" t="s">
        <v>231</v>
      </c>
      <c r="K606" s="69"/>
    </row>
    <row r="607" spans="1:11" s="288" customFormat="1" ht="18.75" customHeight="1">
      <c r="A607" s="80">
        <v>272</v>
      </c>
      <c r="B607" s="67" t="s">
        <v>2079</v>
      </c>
      <c r="C607" s="300" t="s">
        <v>888</v>
      </c>
      <c r="D607" s="69">
        <v>9</v>
      </c>
      <c r="E607" s="69">
        <v>7</v>
      </c>
      <c r="F607" s="69">
        <v>2002</v>
      </c>
      <c r="G607" s="69" t="s">
        <v>2080</v>
      </c>
      <c r="H607" s="68">
        <v>11</v>
      </c>
      <c r="I607" s="68" t="s">
        <v>1019</v>
      </c>
      <c r="J607" s="69" t="s">
        <v>231</v>
      </c>
      <c r="K607" s="69"/>
    </row>
    <row r="608" spans="1:11" s="288" customFormat="1" ht="18.75" customHeight="1">
      <c r="A608" s="80">
        <v>273</v>
      </c>
      <c r="B608" s="67" t="s">
        <v>2148</v>
      </c>
      <c r="C608" s="300" t="s">
        <v>264</v>
      </c>
      <c r="D608" s="69">
        <v>20</v>
      </c>
      <c r="E608" s="69">
        <v>1</v>
      </c>
      <c r="F608" s="69">
        <v>2002</v>
      </c>
      <c r="G608" s="69" t="s">
        <v>519</v>
      </c>
      <c r="H608" s="68">
        <v>11</v>
      </c>
      <c r="I608" s="68" t="s">
        <v>1019</v>
      </c>
      <c r="J608" s="69" t="s">
        <v>231</v>
      </c>
      <c r="K608" s="69"/>
    </row>
    <row r="609" spans="1:11" s="288" customFormat="1" ht="18.75" customHeight="1">
      <c r="A609" s="80">
        <v>274</v>
      </c>
      <c r="B609" s="110" t="s">
        <v>228</v>
      </c>
      <c r="C609" s="286" t="s">
        <v>171</v>
      </c>
      <c r="D609" s="69">
        <v>21</v>
      </c>
      <c r="E609" s="69">
        <v>10</v>
      </c>
      <c r="F609" s="69">
        <v>2001</v>
      </c>
      <c r="G609" s="69" t="s">
        <v>230</v>
      </c>
      <c r="H609" s="68">
        <v>11</v>
      </c>
      <c r="I609" s="103" t="s">
        <v>14</v>
      </c>
      <c r="J609" s="69" t="s">
        <v>231</v>
      </c>
      <c r="K609" s="69"/>
    </row>
    <row r="610" spans="1:11" s="288" customFormat="1" ht="18.75" customHeight="1">
      <c r="A610" s="80">
        <v>282</v>
      </c>
      <c r="B610" s="290" t="s">
        <v>1647</v>
      </c>
      <c r="C610" s="295" t="s">
        <v>365</v>
      </c>
      <c r="D610" s="7">
        <v>16</v>
      </c>
      <c r="E610" s="7">
        <v>11</v>
      </c>
      <c r="F610" s="7">
        <v>2002</v>
      </c>
      <c r="G610" s="104" t="s">
        <v>213</v>
      </c>
      <c r="H610" s="6">
        <v>11</v>
      </c>
      <c r="I610" s="68" t="s">
        <v>5</v>
      </c>
      <c r="J610" s="4" t="s">
        <v>184</v>
      </c>
      <c r="K610" s="4"/>
    </row>
    <row r="611" spans="1:11" s="288" customFormat="1" ht="18.75" customHeight="1">
      <c r="A611" s="80">
        <v>283</v>
      </c>
      <c r="B611" s="290" t="s">
        <v>1683</v>
      </c>
      <c r="C611" s="294" t="s">
        <v>204</v>
      </c>
      <c r="D611" s="7">
        <v>3</v>
      </c>
      <c r="E611" s="7">
        <v>6</v>
      </c>
      <c r="F611" s="7">
        <v>2002</v>
      </c>
      <c r="G611" s="6" t="s">
        <v>693</v>
      </c>
      <c r="H611" s="6">
        <v>11</v>
      </c>
      <c r="I611" s="68" t="s">
        <v>5</v>
      </c>
      <c r="J611" s="4" t="s">
        <v>184</v>
      </c>
      <c r="K611" s="4"/>
    </row>
    <row r="612" spans="1:11" s="288" customFormat="1" ht="18.75" customHeight="1">
      <c r="A612" s="80">
        <v>288</v>
      </c>
      <c r="B612" s="290" t="s">
        <v>933</v>
      </c>
      <c r="C612" s="144" t="s">
        <v>2096</v>
      </c>
      <c r="D612" s="7">
        <v>24</v>
      </c>
      <c r="E612" s="7">
        <v>3</v>
      </c>
      <c r="F612" s="7">
        <v>2002</v>
      </c>
      <c r="G612" s="104" t="s">
        <v>2097</v>
      </c>
      <c r="H612" s="6">
        <v>11</v>
      </c>
      <c r="I612" s="68" t="s">
        <v>1019</v>
      </c>
      <c r="J612" s="4" t="s">
        <v>184</v>
      </c>
      <c r="K612" s="4"/>
    </row>
    <row r="613" spans="1:11" s="288" customFormat="1" ht="18.75" customHeight="1">
      <c r="A613" s="80">
        <v>289</v>
      </c>
      <c r="B613" s="290" t="s">
        <v>2135</v>
      </c>
      <c r="C613" s="144" t="s">
        <v>453</v>
      </c>
      <c r="D613" s="7">
        <v>24</v>
      </c>
      <c r="E613" s="7">
        <v>12</v>
      </c>
      <c r="F613" s="7">
        <v>2001</v>
      </c>
      <c r="G613" s="104" t="s">
        <v>213</v>
      </c>
      <c r="H613" s="6">
        <v>11</v>
      </c>
      <c r="I613" s="68" t="s">
        <v>1019</v>
      </c>
      <c r="J613" s="4" t="s">
        <v>184</v>
      </c>
      <c r="K613" s="4"/>
    </row>
    <row r="614" spans="1:11" s="288" customFormat="1" ht="18.75" customHeight="1">
      <c r="A614" s="80">
        <v>290</v>
      </c>
      <c r="B614" s="290" t="s">
        <v>2146</v>
      </c>
      <c r="C614" s="294" t="s">
        <v>264</v>
      </c>
      <c r="D614" s="7">
        <v>9</v>
      </c>
      <c r="E614" s="7">
        <v>7</v>
      </c>
      <c r="F614" s="7">
        <v>2002</v>
      </c>
      <c r="G614" s="6" t="s">
        <v>693</v>
      </c>
      <c r="H614" s="6">
        <v>11</v>
      </c>
      <c r="I614" s="68" t="s">
        <v>1019</v>
      </c>
      <c r="J614" s="4" t="s">
        <v>184</v>
      </c>
      <c r="K614" s="4"/>
    </row>
    <row r="615" spans="1:11" s="288" customFormat="1" ht="18.75" customHeight="1">
      <c r="A615" s="80">
        <v>291</v>
      </c>
      <c r="B615" s="290" t="s">
        <v>2153</v>
      </c>
      <c r="C615" s="294" t="s">
        <v>1486</v>
      </c>
      <c r="D615" s="7">
        <v>27</v>
      </c>
      <c r="E615" s="7">
        <v>9</v>
      </c>
      <c r="F615" s="7">
        <v>2002</v>
      </c>
      <c r="G615" s="6" t="s">
        <v>213</v>
      </c>
      <c r="H615" s="6">
        <v>11</v>
      </c>
      <c r="I615" s="68" t="s">
        <v>1019</v>
      </c>
      <c r="J615" s="4" t="s">
        <v>184</v>
      </c>
      <c r="K615" s="4"/>
    </row>
    <row r="616" spans="1:11" s="288" customFormat="1" ht="18.75" customHeight="1">
      <c r="A616" s="80">
        <v>295</v>
      </c>
      <c r="B616" s="290" t="s">
        <v>132</v>
      </c>
      <c r="C616" s="144" t="s">
        <v>1917</v>
      </c>
      <c r="D616" s="7">
        <v>28</v>
      </c>
      <c r="E616" s="7">
        <v>3</v>
      </c>
      <c r="F616" s="7">
        <v>2002</v>
      </c>
      <c r="G616" s="104" t="s">
        <v>693</v>
      </c>
      <c r="H616" s="6">
        <v>11</v>
      </c>
      <c r="I616" s="103" t="s">
        <v>14</v>
      </c>
      <c r="J616" s="4" t="s">
        <v>184</v>
      </c>
      <c r="K616" s="4"/>
    </row>
    <row r="617" spans="1:11" s="288" customFormat="1" ht="18.75" customHeight="1">
      <c r="A617" s="80">
        <v>296</v>
      </c>
      <c r="B617" s="290" t="s">
        <v>1872</v>
      </c>
      <c r="C617" s="144" t="s">
        <v>80</v>
      </c>
      <c r="D617" s="7">
        <v>2</v>
      </c>
      <c r="E617" s="7">
        <v>3</v>
      </c>
      <c r="F617" s="7">
        <v>2002</v>
      </c>
      <c r="G617" s="104" t="s">
        <v>625</v>
      </c>
      <c r="H617" s="6">
        <v>11</v>
      </c>
      <c r="I617" s="103" t="s">
        <v>14</v>
      </c>
      <c r="J617" s="4" t="s">
        <v>184</v>
      </c>
      <c r="K617" s="4"/>
    </row>
    <row r="618" spans="1:11" s="288" customFormat="1" ht="18.75" customHeight="1">
      <c r="A618" s="80">
        <v>297</v>
      </c>
      <c r="B618" s="290" t="s">
        <v>132</v>
      </c>
      <c r="C618" s="144" t="s">
        <v>1883</v>
      </c>
      <c r="D618" s="7">
        <v>29</v>
      </c>
      <c r="E618" s="7">
        <v>7</v>
      </c>
      <c r="F618" s="7">
        <v>2002</v>
      </c>
      <c r="G618" s="104" t="s">
        <v>213</v>
      </c>
      <c r="H618" s="6">
        <v>11</v>
      </c>
      <c r="I618" s="103" t="s">
        <v>14</v>
      </c>
      <c r="J618" s="4" t="s">
        <v>184</v>
      </c>
      <c r="K618" s="4"/>
    </row>
    <row r="619" spans="1:11" s="288" customFormat="1" ht="18.75" customHeight="1">
      <c r="A619" s="80">
        <v>298</v>
      </c>
      <c r="B619" s="290" t="s">
        <v>1891</v>
      </c>
      <c r="C619" s="144" t="s">
        <v>690</v>
      </c>
      <c r="D619" s="7">
        <v>30</v>
      </c>
      <c r="E619" s="7">
        <v>10</v>
      </c>
      <c r="F619" s="7">
        <v>2002</v>
      </c>
      <c r="G619" s="104" t="s">
        <v>911</v>
      </c>
      <c r="H619" s="6">
        <v>11</v>
      </c>
      <c r="I619" s="103" t="s">
        <v>14</v>
      </c>
      <c r="J619" s="4" t="s">
        <v>184</v>
      </c>
      <c r="K619" s="4"/>
    </row>
    <row r="620" spans="1:11" s="288" customFormat="1" ht="18.75" customHeight="1">
      <c r="A620" s="80">
        <v>299</v>
      </c>
      <c r="B620" s="290" t="s">
        <v>1981</v>
      </c>
      <c r="C620" s="144" t="s">
        <v>772</v>
      </c>
      <c r="D620" s="7">
        <v>15</v>
      </c>
      <c r="E620" s="7">
        <v>4</v>
      </c>
      <c r="F620" s="7">
        <v>2002</v>
      </c>
      <c r="G620" s="104" t="s">
        <v>344</v>
      </c>
      <c r="H620" s="6">
        <v>11</v>
      </c>
      <c r="I620" s="103" t="s">
        <v>14</v>
      </c>
      <c r="J620" s="4" t="s">
        <v>184</v>
      </c>
      <c r="K620" s="4"/>
    </row>
    <row r="621" spans="1:11" s="288" customFormat="1" ht="18.75" customHeight="1">
      <c r="A621" s="80">
        <v>302</v>
      </c>
      <c r="B621" s="290" t="s">
        <v>1756</v>
      </c>
      <c r="C621" s="294" t="s">
        <v>368</v>
      </c>
      <c r="D621" s="7">
        <v>7</v>
      </c>
      <c r="E621" s="7">
        <v>6</v>
      </c>
      <c r="F621" s="7">
        <v>2002</v>
      </c>
      <c r="G621" s="104" t="s">
        <v>625</v>
      </c>
      <c r="H621" s="6">
        <v>11</v>
      </c>
      <c r="I621" s="80" t="s">
        <v>17</v>
      </c>
      <c r="J621" s="4" t="s">
        <v>184</v>
      </c>
      <c r="K621" s="4"/>
    </row>
    <row r="622" spans="1:11" s="288" customFormat="1" ht="18.75" customHeight="1">
      <c r="A622" s="80">
        <v>303</v>
      </c>
      <c r="B622" s="290" t="s">
        <v>1351</v>
      </c>
      <c r="C622" s="294" t="s">
        <v>163</v>
      </c>
      <c r="D622" s="7">
        <v>19</v>
      </c>
      <c r="E622" s="7">
        <v>3</v>
      </c>
      <c r="F622" s="7">
        <v>2002</v>
      </c>
      <c r="G622" s="104" t="s">
        <v>693</v>
      </c>
      <c r="H622" s="6">
        <v>11</v>
      </c>
      <c r="I622" s="80" t="s">
        <v>17</v>
      </c>
      <c r="J622" s="4" t="s">
        <v>184</v>
      </c>
      <c r="K622" s="4"/>
    </row>
    <row r="623" spans="1:11" s="288" customFormat="1" ht="18.75" customHeight="1">
      <c r="A623" s="80">
        <v>304</v>
      </c>
      <c r="B623" s="290" t="s">
        <v>1821</v>
      </c>
      <c r="C623" s="294" t="s">
        <v>220</v>
      </c>
      <c r="D623" s="7">
        <v>2</v>
      </c>
      <c r="E623" s="7">
        <v>6</v>
      </c>
      <c r="F623" s="7">
        <v>2002</v>
      </c>
      <c r="G623" s="6" t="s">
        <v>693</v>
      </c>
      <c r="H623" s="6">
        <v>11</v>
      </c>
      <c r="I623" s="80" t="s">
        <v>17</v>
      </c>
      <c r="J623" s="4" t="s">
        <v>184</v>
      </c>
      <c r="K623" s="4"/>
    </row>
    <row r="624" spans="1:11" s="288" customFormat="1" ht="18.75" customHeight="1">
      <c r="A624" s="80">
        <v>305</v>
      </c>
      <c r="B624" s="290" t="s">
        <v>1827</v>
      </c>
      <c r="C624" s="294" t="s">
        <v>253</v>
      </c>
      <c r="D624" s="7">
        <v>7</v>
      </c>
      <c r="E624" s="7">
        <v>4</v>
      </c>
      <c r="F624" s="7">
        <v>2002</v>
      </c>
      <c r="G624" s="6" t="s">
        <v>693</v>
      </c>
      <c r="H624" s="6">
        <v>11</v>
      </c>
      <c r="I624" s="80" t="s">
        <v>17</v>
      </c>
      <c r="J624" s="4" t="s">
        <v>184</v>
      </c>
      <c r="K624" s="4"/>
    </row>
    <row r="625" spans="1:11" s="288" customFormat="1" ht="18.75" customHeight="1">
      <c r="A625" s="80">
        <v>306</v>
      </c>
      <c r="B625" s="290" t="s">
        <v>1849</v>
      </c>
      <c r="C625" s="294" t="s">
        <v>284</v>
      </c>
      <c r="D625" s="7">
        <v>11</v>
      </c>
      <c r="E625" s="7">
        <v>10</v>
      </c>
      <c r="F625" s="7">
        <v>2002</v>
      </c>
      <c r="G625" s="103" t="s">
        <v>519</v>
      </c>
      <c r="H625" s="6">
        <v>11</v>
      </c>
      <c r="I625" s="80" t="s">
        <v>17</v>
      </c>
      <c r="J625" s="4" t="s">
        <v>184</v>
      </c>
      <c r="K625" s="4"/>
    </row>
    <row r="626" spans="1:11" s="288" customFormat="1" ht="18.75" customHeight="1">
      <c r="A626" s="80">
        <v>307</v>
      </c>
      <c r="B626" s="290" t="s">
        <v>2293</v>
      </c>
      <c r="C626" s="296" t="s">
        <v>690</v>
      </c>
      <c r="D626" s="7">
        <v>14</v>
      </c>
      <c r="E626" s="7">
        <v>3</v>
      </c>
      <c r="F626" s="7">
        <v>2002</v>
      </c>
      <c r="G626" s="6" t="s">
        <v>183</v>
      </c>
      <c r="H626" s="6">
        <v>11</v>
      </c>
      <c r="I626" s="68" t="s">
        <v>24</v>
      </c>
      <c r="J626" s="4" t="s">
        <v>184</v>
      </c>
      <c r="K626" s="4"/>
    </row>
    <row r="627" spans="1:11" s="288" customFormat="1" ht="18.75" customHeight="1">
      <c r="A627" s="80">
        <v>309</v>
      </c>
      <c r="B627" s="290" t="s">
        <v>1600</v>
      </c>
      <c r="C627" s="296" t="s">
        <v>453</v>
      </c>
      <c r="D627" s="7">
        <v>25</v>
      </c>
      <c r="E627" s="7">
        <v>3</v>
      </c>
      <c r="F627" s="7">
        <v>2002</v>
      </c>
      <c r="G627" s="104" t="s">
        <v>213</v>
      </c>
      <c r="H627" s="6">
        <v>11</v>
      </c>
      <c r="I627" s="68" t="s">
        <v>33</v>
      </c>
      <c r="J627" s="4" t="s">
        <v>184</v>
      </c>
      <c r="K627" s="4"/>
    </row>
    <row r="628" spans="1:11" s="288" customFormat="1" ht="18.75" customHeight="1">
      <c r="A628" s="80">
        <v>312</v>
      </c>
      <c r="B628" s="121" t="s">
        <v>1622</v>
      </c>
      <c r="C628" s="316" t="s">
        <v>546</v>
      </c>
      <c r="D628" s="166" t="s">
        <v>188</v>
      </c>
      <c r="E628" s="166" t="s">
        <v>172</v>
      </c>
      <c r="F628" s="120" t="s">
        <v>1501</v>
      </c>
      <c r="G628" s="122" t="s">
        <v>2202</v>
      </c>
      <c r="H628" s="166">
        <v>11</v>
      </c>
      <c r="I628" s="68" t="s">
        <v>0</v>
      </c>
      <c r="J628" s="69" t="s">
        <v>335</v>
      </c>
      <c r="K628" s="69"/>
    </row>
    <row r="629" spans="1:11" s="288" customFormat="1" ht="18.75" customHeight="1">
      <c r="A629" s="80">
        <v>313</v>
      </c>
      <c r="B629" s="164" t="s">
        <v>1622</v>
      </c>
      <c r="C629" s="315" t="s">
        <v>546</v>
      </c>
      <c r="D629" s="166" t="s">
        <v>296</v>
      </c>
      <c r="E629" s="166" t="s">
        <v>192</v>
      </c>
      <c r="F629" s="120" t="s">
        <v>1501</v>
      </c>
      <c r="G629" s="166" t="s">
        <v>324</v>
      </c>
      <c r="H629" s="166">
        <v>11</v>
      </c>
      <c r="I629" s="68" t="s">
        <v>0</v>
      </c>
      <c r="J629" s="69" t="s">
        <v>335</v>
      </c>
      <c r="K629" s="69"/>
    </row>
    <row r="630" spans="1:11" s="288" customFormat="1" ht="18.75" customHeight="1">
      <c r="A630" s="80">
        <v>314</v>
      </c>
      <c r="B630" s="164" t="s">
        <v>2178</v>
      </c>
      <c r="C630" s="315" t="s">
        <v>1152</v>
      </c>
      <c r="D630" s="166" t="s">
        <v>245</v>
      </c>
      <c r="E630" s="166" t="s">
        <v>103</v>
      </c>
      <c r="F630" s="120" t="s">
        <v>1501</v>
      </c>
      <c r="G630" s="166" t="s">
        <v>324</v>
      </c>
      <c r="H630" s="166">
        <v>11</v>
      </c>
      <c r="I630" s="68" t="s">
        <v>0</v>
      </c>
      <c r="J630" s="69" t="s">
        <v>335</v>
      </c>
      <c r="K630" s="69"/>
    </row>
    <row r="631" spans="1:11" s="288" customFormat="1" ht="18.75" customHeight="1">
      <c r="A631" s="80">
        <v>315</v>
      </c>
      <c r="B631" s="121" t="s">
        <v>1725</v>
      </c>
      <c r="C631" s="316" t="s">
        <v>312</v>
      </c>
      <c r="D631" s="166" t="s">
        <v>743</v>
      </c>
      <c r="E631" s="166" t="s">
        <v>103</v>
      </c>
      <c r="F631" s="120" t="s">
        <v>1501</v>
      </c>
      <c r="G631" s="122" t="s">
        <v>913</v>
      </c>
      <c r="H631" s="166">
        <v>11</v>
      </c>
      <c r="I631" s="68" t="s">
        <v>5</v>
      </c>
      <c r="J631" s="69" t="s">
        <v>335</v>
      </c>
      <c r="K631" s="69"/>
    </row>
    <row r="632" spans="1:11" s="288" customFormat="1" ht="18.75" customHeight="1">
      <c r="A632" s="80">
        <v>319</v>
      </c>
      <c r="B632" s="164" t="s">
        <v>383</v>
      </c>
      <c r="C632" s="315" t="s">
        <v>730</v>
      </c>
      <c r="D632" s="166" t="s">
        <v>844</v>
      </c>
      <c r="E632" s="166" t="s">
        <v>188</v>
      </c>
      <c r="F632" s="120" t="s">
        <v>1501</v>
      </c>
      <c r="G632" s="122" t="s">
        <v>93</v>
      </c>
      <c r="H632" s="166">
        <v>11</v>
      </c>
      <c r="I632" s="68" t="s">
        <v>1019</v>
      </c>
      <c r="J632" s="69" t="s">
        <v>335</v>
      </c>
      <c r="K632" s="69"/>
    </row>
    <row r="633" spans="1:11" s="288" customFormat="1" ht="18.75" customHeight="1">
      <c r="A633" s="80">
        <v>320</v>
      </c>
      <c r="B633" s="164" t="s">
        <v>713</v>
      </c>
      <c r="C633" s="315" t="s">
        <v>2116</v>
      </c>
      <c r="D633" s="166" t="s">
        <v>743</v>
      </c>
      <c r="E633" s="166" t="s">
        <v>102</v>
      </c>
      <c r="F633" s="120" t="s">
        <v>1501</v>
      </c>
      <c r="G633" s="166" t="s">
        <v>324</v>
      </c>
      <c r="H633" s="166">
        <v>11</v>
      </c>
      <c r="I633" s="68" t="s">
        <v>1019</v>
      </c>
      <c r="J633" s="69" t="s">
        <v>335</v>
      </c>
      <c r="K633" s="69"/>
    </row>
    <row r="634" spans="1:11" s="288" customFormat="1" ht="18.75" customHeight="1">
      <c r="A634" s="80">
        <v>321</v>
      </c>
      <c r="B634" s="121" t="s">
        <v>1959</v>
      </c>
      <c r="C634" s="316" t="s">
        <v>319</v>
      </c>
      <c r="D634" s="166" t="s">
        <v>265</v>
      </c>
      <c r="E634" s="166" t="s">
        <v>172</v>
      </c>
      <c r="F634" s="120" t="s">
        <v>1501</v>
      </c>
      <c r="G634" s="122" t="s">
        <v>324</v>
      </c>
      <c r="H634" s="166">
        <v>11</v>
      </c>
      <c r="I634" s="68" t="s">
        <v>1019</v>
      </c>
      <c r="J634" s="69" t="s">
        <v>335</v>
      </c>
      <c r="K634" s="69"/>
    </row>
    <row r="635" spans="1:11" s="288" customFormat="1" ht="18.75" customHeight="1">
      <c r="A635" s="80">
        <v>324</v>
      </c>
      <c r="B635" s="121" t="s">
        <v>1990</v>
      </c>
      <c r="C635" s="316" t="s">
        <v>779</v>
      </c>
      <c r="D635" s="166" t="s">
        <v>188</v>
      </c>
      <c r="E635" s="166" t="s">
        <v>172</v>
      </c>
      <c r="F635" s="120" t="s">
        <v>1501</v>
      </c>
      <c r="G635" s="122" t="s">
        <v>324</v>
      </c>
      <c r="H635" s="166">
        <v>11</v>
      </c>
      <c r="I635" s="103" t="s">
        <v>14</v>
      </c>
      <c r="J635" s="69" t="s">
        <v>335</v>
      </c>
      <c r="K635" s="69"/>
    </row>
    <row r="636" spans="1:11" s="288" customFormat="1" ht="18.75" customHeight="1">
      <c r="A636" s="80">
        <v>325</v>
      </c>
      <c r="B636" s="164" t="s">
        <v>1992</v>
      </c>
      <c r="C636" s="315" t="s">
        <v>261</v>
      </c>
      <c r="D636" s="166" t="s">
        <v>393</v>
      </c>
      <c r="E636" s="166" t="s">
        <v>172</v>
      </c>
      <c r="F636" s="120" t="s">
        <v>1501</v>
      </c>
      <c r="G636" s="166" t="s">
        <v>1050</v>
      </c>
      <c r="H636" s="166">
        <v>11</v>
      </c>
      <c r="I636" s="103" t="s">
        <v>14</v>
      </c>
      <c r="J636" s="69" t="s">
        <v>335</v>
      </c>
      <c r="K636" s="69"/>
    </row>
    <row r="637" spans="1:11" s="288" customFormat="1" ht="18.75" customHeight="1">
      <c r="A637" s="80">
        <v>329</v>
      </c>
      <c r="B637" s="164" t="s">
        <v>1732</v>
      </c>
      <c r="C637" s="315" t="s">
        <v>80</v>
      </c>
      <c r="D637" s="166" t="s">
        <v>225</v>
      </c>
      <c r="E637" s="166" t="s">
        <v>91</v>
      </c>
      <c r="F637" s="120" t="s">
        <v>1501</v>
      </c>
      <c r="G637" s="166" t="s">
        <v>1733</v>
      </c>
      <c r="H637" s="166">
        <v>11</v>
      </c>
      <c r="I637" s="80" t="s">
        <v>17</v>
      </c>
      <c r="J637" s="69" t="s">
        <v>335</v>
      </c>
      <c r="K637" s="69"/>
    </row>
    <row r="638" spans="1:11" s="288" customFormat="1" ht="18.75" customHeight="1">
      <c r="A638" s="80">
        <v>330</v>
      </c>
      <c r="B638" s="164" t="s">
        <v>1764</v>
      </c>
      <c r="C638" s="315" t="s">
        <v>1046</v>
      </c>
      <c r="D638" s="166" t="s">
        <v>192</v>
      </c>
      <c r="E638" s="166" t="s">
        <v>172</v>
      </c>
      <c r="F638" s="120" t="s">
        <v>1501</v>
      </c>
      <c r="G638" s="166" t="s">
        <v>1765</v>
      </c>
      <c r="H638" s="166">
        <v>11</v>
      </c>
      <c r="I638" s="80" t="s">
        <v>17</v>
      </c>
      <c r="J638" s="69" t="s">
        <v>335</v>
      </c>
      <c r="K638" s="69"/>
    </row>
    <row r="639" spans="1:11" s="288" customFormat="1" ht="18.75" customHeight="1">
      <c r="A639" s="80">
        <v>331</v>
      </c>
      <c r="B639" s="164" t="s">
        <v>865</v>
      </c>
      <c r="C639" s="315" t="s">
        <v>1178</v>
      </c>
      <c r="D639" s="166" t="s">
        <v>90</v>
      </c>
      <c r="E639" s="166" t="s">
        <v>192</v>
      </c>
      <c r="F639" s="120" t="s">
        <v>1501</v>
      </c>
      <c r="G639" s="166" t="s">
        <v>1870</v>
      </c>
      <c r="H639" s="166">
        <v>11</v>
      </c>
      <c r="I639" s="80" t="s">
        <v>17</v>
      </c>
      <c r="J639" s="69" t="s">
        <v>335</v>
      </c>
      <c r="K639" s="69"/>
    </row>
    <row r="640" spans="1:11" s="288" customFormat="1" ht="18.75" customHeight="1">
      <c r="A640" s="80">
        <v>338</v>
      </c>
      <c r="B640" s="113" t="s">
        <v>2244</v>
      </c>
      <c r="C640" s="300" t="s">
        <v>2245</v>
      </c>
      <c r="D640" s="68">
        <v>2</v>
      </c>
      <c r="E640" s="68">
        <v>4</v>
      </c>
      <c r="F640" s="68">
        <v>2002</v>
      </c>
      <c r="G640" s="68" t="s">
        <v>200</v>
      </c>
      <c r="H640" s="68">
        <v>11</v>
      </c>
      <c r="I640" s="68" t="s">
        <v>0</v>
      </c>
      <c r="J640" s="68" t="s">
        <v>201</v>
      </c>
      <c r="K640" s="4"/>
    </row>
    <row r="641" spans="1:11" s="288" customFormat="1" ht="18.75" customHeight="1">
      <c r="A641" s="80">
        <v>339</v>
      </c>
      <c r="B641" s="113" t="s">
        <v>865</v>
      </c>
      <c r="C641" s="300" t="s">
        <v>546</v>
      </c>
      <c r="D641" s="68">
        <v>10</v>
      </c>
      <c r="E641" s="68">
        <v>9</v>
      </c>
      <c r="F641" s="68">
        <v>2002</v>
      </c>
      <c r="G641" s="68" t="s">
        <v>200</v>
      </c>
      <c r="H641" s="68">
        <v>11</v>
      </c>
      <c r="I641" s="68" t="s">
        <v>0</v>
      </c>
      <c r="J641" s="68" t="s">
        <v>201</v>
      </c>
      <c r="K641" s="4"/>
    </row>
    <row r="642" spans="1:11" s="288" customFormat="1" ht="18.75" customHeight="1">
      <c r="A642" s="80">
        <v>340</v>
      </c>
      <c r="B642" s="113" t="s">
        <v>1101</v>
      </c>
      <c r="C642" s="300" t="s">
        <v>746</v>
      </c>
      <c r="D642" s="68">
        <v>29</v>
      </c>
      <c r="E642" s="68">
        <v>3</v>
      </c>
      <c r="F642" s="68">
        <v>2002</v>
      </c>
      <c r="G642" s="68" t="s">
        <v>200</v>
      </c>
      <c r="H642" s="68">
        <v>11</v>
      </c>
      <c r="I642" s="68" t="s">
        <v>0</v>
      </c>
      <c r="J642" s="68" t="s">
        <v>201</v>
      </c>
      <c r="K642" s="4"/>
    </row>
    <row r="643" spans="1:11" s="288" customFormat="1" ht="18.75" customHeight="1">
      <c r="A643" s="80">
        <v>341</v>
      </c>
      <c r="B643" s="113" t="s">
        <v>2302</v>
      </c>
      <c r="C643" s="300" t="s">
        <v>284</v>
      </c>
      <c r="D643" s="68">
        <v>20</v>
      </c>
      <c r="E643" s="68">
        <v>7</v>
      </c>
      <c r="F643" s="68">
        <v>2002</v>
      </c>
      <c r="G643" s="68" t="s">
        <v>200</v>
      </c>
      <c r="H643" s="68">
        <v>11</v>
      </c>
      <c r="I643" s="68" t="s">
        <v>0</v>
      </c>
      <c r="J643" s="68" t="s">
        <v>201</v>
      </c>
      <c r="K643" s="4"/>
    </row>
    <row r="644" spans="1:11" s="288" customFormat="1" ht="18.75" customHeight="1">
      <c r="A644" s="80">
        <v>345</v>
      </c>
      <c r="B644" s="113" t="s">
        <v>1722</v>
      </c>
      <c r="C644" s="300" t="s">
        <v>1723</v>
      </c>
      <c r="D644" s="68">
        <v>9</v>
      </c>
      <c r="E644" s="68">
        <v>7</v>
      </c>
      <c r="F644" s="68">
        <v>2002</v>
      </c>
      <c r="G644" s="68" t="s">
        <v>200</v>
      </c>
      <c r="H644" s="68">
        <v>11</v>
      </c>
      <c r="I644" s="68" t="s">
        <v>5</v>
      </c>
      <c r="J644" s="68" t="s">
        <v>201</v>
      </c>
      <c r="K644" s="4"/>
    </row>
    <row r="645" spans="1:11" s="288" customFormat="1" ht="18.75" customHeight="1">
      <c r="A645" s="80">
        <v>346</v>
      </c>
      <c r="B645" s="113" t="s">
        <v>1689</v>
      </c>
      <c r="C645" s="300" t="s">
        <v>235</v>
      </c>
      <c r="D645" s="68">
        <v>14</v>
      </c>
      <c r="E645" s="68">
        <v>9</v>
      </c>
      <c r="F645" s="68">
        <v>2002</v>
      </c>
      <c r="G645" s="68" t="s">
        <v>200</v>
      </c>
      <c r="H645" s="68">
        <v>11</v>
      </c>
      <c r="I645" s="68" t="s">
        <v>5</v>
      </c>
      <c r="J645" s="68" t="s">
        <v>201</v>
      </c>
      <c r="K645" s="4"/>
    </row>
    <row r="646" spans="1:11" s="288" customFormat="1" ht="18.75" customHeight="1">
      <c r="A646" s="80">
        <v>350</v>
      </c>
      <c r="B646" s="113" t="s">
        <v>181</v>
      </c>
      <c r="C646" s="300" t="s">
        <v>1075</v>
      </c>
      <c r="D646" s="68">
        <v>11</v>
      </c>
      <c r="E646" s="68">
        <v>11</v>
      </c>
      <c r="F646" s="68">
        <v>2002</v>
      </c>
      <c r="G646" s="68" t="s">
        <v>200</v>
      </c>
      <c r="H646" s="68">
        <v>11</v>
      </c>
      <c r="I646" s="68" t="s">
        <v>1019</v>
      </c>
      <c r="J646" s="68" t="s">
        <v>201</v>
      </c>
      <c r="K646" s="4"/>
    </row>
    <row r="647" spans="1:11" s="288" customFormat="1" ht="18.75" customHeight="1">
      <c r="A647" s="80">
        <v>351</v>
      </c>
      <c r="B647" s="113" t="s">
        <v>216</v>
      </c>
      <c r="C647" s="300" t="s">
        <v>987</v>
      </c>
      <c r="D647" s="68">
        <v>20</v>
      </c>
      <c r="E647" s="68">
        <v>10</v>
      </c>
      <c r="F647" s="68">
        <v>2002</v>
      </c>
      <c r="G647" s="68" t="s">
        <v>200</v>
      </c>
      <c r="H647" s="68">
        <v>11</v>
      </c>
      <c r="I647" s="68" t="s">
        <v>1019</v>
      </c>
      <c r="J647" s="68" t="s">
        <v>201</v>
      </c>
      <c r="K647" s="4"/>
    </row>
    <row r="648" spans="1:11" s="288" customFormat="1" ht="18.75" customHeight="1">
      <c r="A648" s="80">
        <v>352</v>
      </c>
      <c r="B648" s="113" t="s">
        <v>2127</v>
      </c>
      <c r="C648" s="300" t="s">
        <v>244</v>
      </c>
      <c r="D648" s="68">
        <v>18</v>
      </c>
      <c r="E648" s="68">
        <v>4</v>
      </c>
      <c r="F648" s="68">
        <v>2002</v>
      </c>
      <c r="G648" s="68" t="s">
        <v>200</v>
      </c>
      <c r="H648" s="68">
        <v>11</v>
      </c>
      <c r="I648" s="68" t="s">
        <v>1019</v>
      </c>
      <c r="J648" s="68" t="s">
        <v>201</v>
      </c>
      <c r="K648" s="4"/>
    </row>
    <row r="649" spans="1:11" s="288" customFormat="1" ht="18.75" customHeight="1">
      <c r="A649" s="80">
        <v>353</v>
      </c>
      <c r="B649" s="113" t="s">
        <v>1087</v>
      </c>
      <c r="C649" s="300" t="s">
        <v>952</v>
      </c>
      <c r="D649" s="68">
        <v>17</v>
      </c>
      <c r="E649" s="68">
        <v>11</v>
      </c>
      <c r="F649" s="68">
        <v>2002</v>
      </c>
      <c r="G649" s="68" t="s">
        <v>200</v>
      </c>
      <c r="H649" s="68">
        <v>11</v>
      </c>
      <c r="I649" s="68" t="s">
        <v>1019</v>
      </c>
      <c r="J649" s="68" t="s">
        <v>201</v>
      </c>
      <c r="K649" s="4"/>
    </row>
    <row r="650" spans="1:11" s="288" customFormat="1" ht="18.75" customHeight="1">
      <c r="A650" s="80">
        <v>356</v>
      </c>
      <c r="B650" s="107" t="s">
        <v>1966</v>
      </c>
      <c r="C650" s="300" t="s">
        <v>229</v>
      </c>
      <c r="D650" s="69">
        <v>3</v>
      </c>
      <c r="E650" s="69">
        <v>4</v>
      </c>
      <c r="F650" s="69">
        <v>2002</v>
      </c>
      <c r="G650" s="80" t="s">
        <v>833</v>
      </c>
      <c r="H650" s="69">
        <v>11</v>
      </c>
      <c r="I650" s="103" t="s">
        <v>14</v>
      </c>
      <c r="J650" s="68" t="s">
        <v>201</v>
      </c>
      <c r="K650" s="4"/>
    </row>
    <row r="651" spans="1:11" s="288" customFormat="1" ht="18.75" customHeight="1">
      <c r="A651" s="80">
        <v>357</v>
      </c>
      <c r="B651" s="107" t="s">
        <v>216</v>
      </c>
      <c r="C651" s="300" t="s">
        <v>890</v>
      </c>
      <c r="D651" s="69">
        <v>28</v>
      </c>
      <c r="E651" s="69">
        <v>9</v>
      </c>
      <c r="F651" s="69">
        <v>2002</v>
      </c>
      <c r="G651" s="80" t="s">
        <v>833</v>
      </c>
      <c r="H651" s="69">
        <v>11</v>
      </c>
      <c r="I651" s="103" t="s">
        <v>14</v>
      </c>
      <c r="J651" s="68" t="s">
        <v>201</v>
      </c>
      <c r="K651" s="4"/>
    </row>
    <row r="652" spans="1:11" s="288" customFormat="1" ht="18.75" customHeight="1">
      <c r="A652" s="80">
        <v>358</v>
      </c>
      <c r="B652" s="107" t="s">
        <v>865</v>
      </c>
      <c r="C652" s="300" t="s">
        <v>156</v>
      </c>
      <c r="D652" s="69">
        <v>29</v>
      </c>
      <c r="E652" s="69">
        <v>7</v>
      </c>
      <c r="F652" s="69">
        <v>2002</v>
      </c>
      <c r="G652" s="80" t="s">
        <v>833</v>
      </c>
      <c r="H652" s="69">
        <v>11</v>
      </c>
      <c r="I652" s="103" t="s">
        <v>14</v>
      </c>
      <c r="J652" s="68" t="s">
        <v>201</v>
      </c>
      <c r="K652" s="4"/>
    </row>
    <row r="653" spans="1:11" s="288" customFormat="1" ht="18.75" customHeight="1">
      <c r="A653" s="80">
        <v>359</v>
      </c>
      <c r="B653" s="107" t="s">
        <v>1897</v>
      </c>
      <c r="C653" s="300" t="s">
        <v>546</v>
      </c>
      <c r="D653" s="69">
        <v>28</v>
      </c>
      <c r="E653" s="69">
        <v>12</v>
      </c>
      <c r="F653" s="69">
        <v>2002</v>
      </c>
      <c r="G653" s="80" t="s">
        <v>1898</v>
      </c>
      <c r="H653" s="69">
        <v>11</v>
      </c>
      <c r="I653" s="103" t="s">
        <v>14</v>
      </c>
      <c r="J653" s="68" t="s">
        <v>201</v>
      </c>
      <c r="K653" s="4"/>
    </row>
    <row r="654" spans="1:11" s="288" customFormat="1" ht="18.75" customHeight="1">
      <c r="A654" s="80">
        <v>360</v>
      </c>
      <c r="B654" s="107" t="s">
        <v>1834</v>
      </c>
      <c r="C654" s="153" t="s">
        <v>772</v>
      </c>
      <c r="D654" s="80">
        <v>27</v>
      </c>
      <c r="E654" s="68">
        <v>4</v>
      </c>
      <c r="F654" s="68">
        <v>2002</v>
      </c>
      <c r="G654" s="68" t="s">
        <v>200</v>
      </c>
      <c r="H654" s="69">
        <v>11</v>
      </c>
      <c r="I654" s="80" t="s">
        <v>17</v>
      </c>
      <c r="J654" s="68" t="s">
        <v>201</v>
      </c>
      <c r="K654" s="4"/>
    </row>
    <row r="655" spans="1:11" s="288" customFormat="1" ht="18.75" customHeight="1">
      <c r="A655" s="80">
        <v>361</v>
      </c>
      <c r="B655" s="107" t="s">
        <v>775</v>
      </c>
      <c r="C655" s="153" t="s">
        <v>1008</v>
      </c>
      <c r="D655" s="80">
        <v>17</v>
      </c>
      <c r="E655" s="68">
        <v>1</v>
      </c>
      <c r="F655" s="68">
        <v>2002</v>
      </c>
      <c r="G655" s="68" t="s">
        <v>1857</v>
      </c>
      <c r="H655" s="69">
        <v>11</v>
      </c>
      <c r="I655" s="80" t="s">
        <v>17</v>
      </c>
      <c r="J655" s="68" t="s">
        <v>201</v>
      </c>
      <c r="K655" s="4"/>
    </row>
    <row r="656" spans="1:11" s="288" customFormat="1" ht="18.75" customHeight="1">
      <c r="A656" s="80">
        <v>362</v>
      </c>
      <c r="B656" s="107" t="s">
        <v>1784</v>
      </c>
      <c r="C656" s="153" t="s">
        <v>881</v>
      </c>
      <c r="D656" s="80">
        <v>1</v>
      </c>
      <c r="E656" s="68">
        <v>8</v>
      </c>
      <c r="F656" s="68">
        <v>2002</v>
      </c>
      <c r="G656" s="68" t="s">
        <v>200</v>
      </c>
      <c r="H656" s="69">
        <v>11</v>
      </c>
      <c r="I656" s="80" t="s">
        <v>17</v>
      </c>
      <c r="J656" s="68" t="s">
        <v>201</v>
      </c>
      <c r="K656" s="4"/>
    </row>
    <row r="657" spans="1:11" s="288" customFormat="1" ht="18.75" customHeight="1">
      <c r="A657" s="80">
        <v>363</v>
      </c>
      <c r="B657" s="107" t="s">
        <v>216</v>
      </c>
      <c r="C657" s="153" t="s">
        <v>126</v>
      </c>
      <c r="D657" s="80">
        <v>2</v>
      </c>
      <c r="E657" s="68">
        <v>2</v>
      </c>
      <c r="F657" s="68">
        <v>2002</v>
      </c>
      <c r="G657" s="68" t="s">
        <v>200</v>
      </c>
      <c r="H657" s="69">
        <v>11</v>
      </c>
      <c r="I657" s="80" t="s">
        <v>17</v>
      </c>
      <c r="J657" s="68" t="s">
        <v>201</v>
      </c>
      <c r="K657" s="4"/>
    </row>
    <row r="658" spans="1:11" s="289" customFormat="1" ht="18.75" customHeight="1">
      <c r="A658" s="80">
        <v>365</v>
      </c>
      <c r="B658" s="112" t="s">
        <v>775</v>
      </c>
      <c r="C658" s="286" t="s">
        <v>1883</v>
      </c>
      <c r="D658" s="68">
        <v>20</v>
      </c>
      <c r="E658" s="68">
        <v>4</v>
      </c>
      <c r="F658" s="68">
        <v>2002</v>
      </c>
      <c r="G658" s="68" t="s">
        <v>200</v>
      </c>
      <c r="H658" s="68">
        <v>11</v>
      </c>
      <c r="I658" s="68" t="s">
        <v>24</v>
      </c>
      <c r="J658" s="68" t="s">
        <v>201</v>
      </c>
      <c r="K658" s="4"/>
    </row>
    <row r="659" spans="1:11" s="289" customFormat="1" ht="18.75" customHeight="1">
      <c r="A659" s="80">
        <v>366</v>
      </c>
      <c r="B659" s="112" t="s">
        <v>865</v>
      </c>
      <c r="C659" s="286" t="s">
        <v>334</v>
      </c>
      <c r="D659" s="68">
        <v>17</v>
      </c>
      <c r="E659" s="68">
        <v>7</v>
      </c>
      <c r="F659" s="68">
        <v>2002</v>
      </c>
      <c r="G659" s="68" t="s">
        <v>200</v>
      </c>
      <c r="H659" s="68">
        <v>11</v>
      </c>
      <c r="I659" s="68" t="s">
        <v>24</v>
      </c>
      <c r="J659" s="68" t="s">
        <v>201</v>
      </c>
      <c r="K659" s="4"/>
    </row>
    <row r="660" spans="1:11" s="289" customFormat="1" ht="18.75" customHeight="1">
      <c r="A660" s="80">
        <v>367</v>
      </c>
      <c r="B660" s="113" t="s">
        <v>1492</v>
      </c>
      <c r="C660" s="300" t="s">
        <v>80</v>
      </c>
      <c r="D660" s="68">
        <v>15</v>
      </c>
      <c r="E660" s="68">
        <v>4</v>
      </c>
      <c r="F660" s="68">
        <v>2002</v>
      </c>
      <c r="G660" s="68" t="s">
        <v>200</v>
      </c>
      <c r="H660" s="68">
        <v>11</v>
      </c>
      <c r="I660" s="68" t="s">
        <v>30</v>
      </c>
      <c r="J660" s="68" t="s">
        <v>201</v>
      </c>
      <c r="K660" s="4"/>
    </row>
    <row r="661" spans="1:11" s="289" customFormat="1" ht="18.75" customHeight="1">
      <c r="A661" s="80">
        <v>368</v>
      </c>
      <c r="B661" s="113" t="s">
        <v>1514</v>
      </c>
      <c r="C661" s="300" t="s">
        <v>117</v>
      </c>
      <c r="D661" s="68">
        <v>12</v>
      </c>
      <c r="E661" s="68">
        <v>9</v>
      </c>
      <c r="F661" s="68">
        <v>2002</v>
      </c>
      <c r="G661" s="68" t="s">
        <v>200</v>
      </c>
      <c r="H661" s="68">
        <v>11</v>
      </c>
      <c r="I661" s="68" t="s">
        <v>30</v>
      </c>
      <c r="J661" s="68" t="s">
        <v>201</v>
      </c>
      <c r="K661" s="4"/>
    </row>
    <row r="662" spans="1:11" s="289" customFormat="1" ht="18.75" customHeight="1">
      <c r="A662" s="80">
        <v>369</v>
      </c>
      <c r="B662" s="113" t="s">
        <v>1558</v>
      </c>
      <c r="C662" s="300" t="s">
        <v>301</v>
      </c>
      <c r="D662" s="68">
        <v>16</v>
      </c>
      <c r="E662" s="68">
        <v>9</v>
      </c>
      <c r="F662" s="68">
        <v>2002</v>
      </c>
      <c r="G662" s="68" t="s">
        <v>913</v>
      </c>
      <c r="H662" s="68">
        <v>11</v>
      </c>
      <c r="I662" s="68" t="s">
        <v>30</v>
      </c>
      <c r="J662" s="68" t="s">
        <v>201</v>
      </c>
      <c r="K662" s="4"/>
    </row>
    <row r="663" spans="1:11" s="289" customFormat="1" ht="18.75" customHeight="1">
      <c r="A663" s="80">
        <v>376</v>
      </c>
      <c r="B663" s="113" t="s">
        <v>1585</v>
      </c>
      <c r="C663" s="300" t="s">
        <v>893</v>
      </c>
      <c r="D663" s="68">
        <v>3</v>
      </c>
      <c r="E663" s="68">
        <v>4</v>
      </c>
      <c r="F663" s="68">
        <v>2002</v>
      </c>
      <c r="G663" s="68" t="s">
        <v>200</v>
      </c>
      <c r="H663" s="68">
        <v>11</v>
      </c>
      <c r="I663" s="68" t="s">
        <v>33</v>
      </c>
      <c r="J663" s="68" t="s">
        <v>201</v>
      </c>
      <c r="K663" s="4"/>
    </row>
    <row r="664" spans="1:11" s="289" customFormat="1" ht="18.75" customHeight="1">
      <c r="A664" s="80">
        <v>377</v>
      </c>
      <c r="B664" s="113" t="s">
        <v>207</v>
      </c>
      <c r="C664" s="300" t="s">
        <v>1145</v>
      </c>
      <c r="D664" s="68">
        <v>9</v>
      </c>
      <c r="E664" s="68">
        <v>11</v>
      </c>
      <c r="F664" s="68">
        <v>2002</v>
      </c>
      <c r="G664" s="68" t="s">
        <v>1606</v>
      </c>
      <c r="H664" s="68">
        <v>11</v>
      </c>
      <c r="I664" s="68" t="s">
        <v>33</v>
      </c>
      <c r="J664" s="68" t="s">
        <v>201</v>
      </c>
      <c r="K664" s="4"/>
    </row>
    <row r="665" spans="1:11" s="289" customFormat="1" ht="18.75" customHeight="1">
      <c r="A665" s="80">
        <v>378</v>
      </c>
      <c r="B665" s="78" t="s">
        <v>2110</v>
      </c>
      <c r="C665" s="317" t="s">
        <v>244</v>
      </c>
      <c r="D665" s="74">
        <v>2</v>
      </c>
      <c r="E665" s="74">
        <v>3</v>
      </c>
      <c r="F665" s="74">
        <v>2003</v>
      </c>
      <c r="G665" s="76" t="s">
        <v>108</v>
      </c>
      <c r="H665" s="76">
        <v>11</v>
      </c>
      <c r="I665" s="68" t="s">
        <v>0</v>
      </c>
      <c r="J665" s="4" t="s">
        <v>109</v>
      </c>
      <c r="K665" s="4"/>
    </row>
    <row r="666" spans="1:11" s="289" customFormat="1" ht="18.75" customHeight="1">
      <c r="A666" s="80">
        <v>379</v>
      </c>
      <c r="B666" s="67" t="s">
        <v>867</v>
      </c>
      <c r="C666" s="300" t="s">
        <v>1706</v>
      </c>
      <c r="D666" s="68">
        <v>7</v>
      </c>
      <c r="E666" s="68">
        <v>7</v>
      </c>
      <c r="F666" s="68">
        <v>2002</v>
      </c>
      <c r="G666" s="69" t="s">
        <v>475</v>
      </c>
      <c r="H666" s="68">
        <v>11</v>
      </c>
      <c r="I666" s="68" t="s">
        <v>0</v>
      </c>
      <c r="J666" s="4" t="s">
        <v>109</v>
      </c>
      <c r="K666" s="4"/>
    </row>
    <row r="667" spans="1:11" s="288" customFormat="1" ht="18.75" customHeight="1">
      <c r="A667" s="80">
        <v>380</v>
      </c>
      <c r="B667" s="67" t="s">
        <v>2230</v>
      </c>
      <c r="C667" s="300" t="s">
        <v>160</v>
      </c>
      <c r="D667" s="68">
        <v>24</v>
      </c>
      <c r="E667" s="68">
        <v>2</v>
      </c>
      <c r="F667" s="68">
        <v>2002</v>
      </c>
      <c r="G667" s="68" t="s">
        <v>108</v>
      </c>
      <c r="H667" s="68">
        <v>11</v>
      </c>
      <c r="I667" s="68" t="s">
        <v>0</v>
      </c>
      <c r="J667" s="4" t="s">
        <v>109</v>
      </c>
      <c r="K667" s="4"/>
    </row>
    <row r="668" spans="1:11" s="288" customFormat="1" ht="18.75" customHeight="1">
      <c r="A668" s="80">
        <v>386</v>
      </c>
      <c r="B668" s="70" t="s">
        <v>790</v>
      </c>
      <c r="C668" s="153" t="s">
        <v>204</v>
      </c>
      <c r="D668" s="69">
        <v>25</v>
      </c>
      <c r="E668" s="69">
        <v>12</v>
      </c>
      <c r="F668" s="69">
        <v>2002</v>
      </c>
      <c r="G668" s="68" t="s">
        <v>108</v>
      </c>
      <c r="H668" s="68">
        <v>11</v>
      </c>
      <c r="I668" s="68" t="s">
        <v>5</v>
      </c>
      <c r="J668" s="4" t="s">
        <v>109</v>
      </c>
      <c r="K668" s="4"/>
    </row>
    <row r="669" spans="1:11" s="288" customFormat="1" ht="18.75" customHeight="1">
      <c r="A669" s="80">
        <v>387</v>
      </c>
      <c r="B669" s="67" t="s">
        <v>1685</v>
      </c>
      <c r="C669" s="300" t="s">
        <v>751</v>
      </c>
      <c r="D669" s="68">
        <v>18</v>
      </c>
      <c r="E669" s="68">
        <v>1</v>
      </c>
      <c r="F669" s="68">
        <v>2002</v>
      </c>
      <c r="G669" s="68" t="s">
        <v>108</v>
      </c>
      <c r="H669" s="68">
        <v>11</v>
      </c>
      <c r="I669" s="68" t="s">
        <v>5</v>
      </c>
      <c r="J669" s="4" t="s">
        <v>109</v>
      </c>
      <c r="K669" s="4"/>
    </row>
    <row r="670" spans="1:11" s="288" customFormat="1" ht="18.75" customHeight="1">
      <c r="A670" s="80">
        <v>388</v>
      </c>
      <c r="B670" s="67" t="s">
        <v>1644</v>
      </c>
      <c r="C670" s="300" t="s">
        <v>112</v>
      </c>
      <c r="D670" s="68">
        <v>30</v>
      </c>
      <c r="E670" s="68">
        <v>7</v>
      </c>
      <c r="F670" s="68">
        <v>2002</v>
      </c>
      <c r="G670" s="68" t="s">
        <v>1645</v>
      </c>
      <c r="H670" s="68">
        <v>11</v>
      </c>
      <c r="I670" s="68" t="s">
        <v>5</v>
      </c>
      <c r="J670" s="4" t="s">
        <v>109</v>
      </c>
      <c r="K670" s="4"/>
    </row>
    <row r="671" spans="1:11" s="288" customFormat="1" ht="18.75" customHeight="1">
      <c r="A671" s="80">
        <v>402</v>
      </c>
      <c r="B671" s="77" t="s">
        <v>1935</v>
      </c>
      <c r="C671" s="318" t="s">
        <v>168</v>
      </c>
      <c r="D671" s="74">
        <v>6</v>
      </c>
      <c r="E671" s="74">
        <v>5</v>
      </c>
      <c r="F671" s="74">
        <v>2002</v>
      </c>
      <c r="G671" s="76" t="s">
        <v>108</v>
      </c>
      <c r="H671" s="76">
        <v>11</v>
      </c>
      <c r="I671" s="103" t="s">
        <v>14</v>
      </c>
      <c r="J671" s="4" t="s">
        <v>109</v>
      </c>
      <c r="K671" s="4"/>
    </row>
    <row r="672" spans="1:11" s="288" customFormat="1" ht="18.75" customHeight="1">
      <c r="A672" s="80">
        <v>403</v>
      </c>
      <c r="B672" s="75" t="s">
        <v>1994</v>
      </c>
      <c r="C672" s="317" t="s">
        <v>264</v>
      </c>
      <c r="D672" s="76">
        <v>26</v>
      </c>
      <c r="E672" s="76">
        <v>5</v>
      </c>
      <c r="F672" s="76">
        <v>2002</v>
      </c>
      <c r="G672" s="74" t="s">
        <v>475</v>
      </c>
      <c r="H672" s="76">
        <v>11</v>
      </c>
      <c r="I672" s="103" t="s">
        <v>14</v>
      </c>
      <c r="J672" s="4" t="s">
        <v>109</v>
      </c>
      <c r="K672" s="4"/>
    </row>
    <row r="673" spans="1:254" s="288" customFormat="1" ht="18.75" customHeight="1">
      <c r="A673" s="80">
        <v>404</v>
      </c>
      <c r="B673" s="75" t="s">
        <v>1915</v>
      </c>
      <c r="C673" s="317" t="s">
        <v>381</v>
      </c>
      <c r="D673" s="76">
        <v>18</v>
      </c>
      <c r="E673" s="76">
        <v>9</v>
      </c>
      <c r="F673" s="76">
        <v>2002</v>
      </c>
      <c r="G673" s="76" t="s">
        <v>108</v>
      </c>
      <c r="H673" s="76">
        <v>11</v>
      </c>
      <c r="I673" s="103" t="s">
        <v>14</v>
      </c>
      <c r="J673" s="4" t="s">
        <v>109</v>
      </c>
      <c r="K673" s="4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BZ673" s="148"/>
      <c r="CA673" s="148"/>
      <c r="CB673" s="148"/>
      <c r="CC673" s="148"/>
      <c r="CD673" s="148"/>
      <c r="CE673" s="148"/>
      <c r="CF673" s="148"/>
      <c r="CG673" s="148"/>
      <c r="CH673" s="148"/>
      <c r="CI673" s="148"/>
      <c r="CJ673" s="148"/>
      <c r="CK673" s="148"/>
      <c r="CL673" s="148"/>
      <c r="CM673" s="148"/>
      <c r="CN673" s="148"/>
      <c r="CO673" s="148"/>
      <c r="CP673" s="148"/>
      <c r="CQ673" s="148"/>
      <c r="CR673" s="148"/>
      <c r="CS673" s="148"/>
      <c r="CT673" s="148"/>
      <c r="CU673" s="148"/>
      <c r="CV673" s="148"/>
      <c r="CW673" s="148"/>
      <c r="CX673" s="148"/>
      <c r="CY673" s="148"/>
      <c r="CZ673" s="148"/>
      <c r="DA673" s="148"/>
      <c r="DB673" s="148"/>
      <c r="DC673" s="148"/>
      <c r="DD673" s="148"/>
      <c r="DE673" s="148"/>
      <c r="DF673" s="148"/>
      <c r="DG673" s="148"/>
      <c r="DH673" s="148"/>
      <c r="DI673" s="148"/>
      <c r="DJ673" s="148"/>
      <c r="DK673" s="148"/>
      <c r="DL673" s="148"/>
      <c r="DM673" s="148"/>
      <c r="DN673" s="148"/>
      <c r="DO673" s="148"/>
      <c r="DP673" s="148"/>
      <c r="DQ673" s="148"/>
      <c r="DR673" s="148"/>
      <c r="DS673" s="148"/>
      <c r="DT673" s="148"/>
      <c r="DU673" s="148"/>
      <c r="DV673" s="148"/>
      <c r="DW673" s="148"/>
      <c r="DX673" s="148"/>
      <c r="DY673" s="148"/>
      <c r="DZ673" s="148"/>
      <c r="EA673" s="148"/>
      <c r="EB673" s="148"/>
      <c r="EC673" s="148"/>
      <c r="ED673" s="148"/>
      <c r="EE673" s="148"/>
      <c r="EF673" s="148"/>
      <c r="EG673" s="148"/>
      <c r="EH673" s="148"/>
      <c r="EI673" s="148"/>
      <c r="EJ673" s="148"/>
      <c r="EK673" s="148"/>
      <c r="EL673" s="148"/>
      <c r="EM673" s="148"/>
      <c r="EN673" s="148"/>
      <c r="EO673" s="148"/>
      <c r="EP673" s="148"/>
      <c r="EQ673" s="148"/>
      <c r="ER673" s="148"/>
      <c r="ES673" s="148"/>
      <c r="ET673" s="148"/>
      <c r="EU673" s="148"/>
      <c r="EV673" s="148"/>
      <c r="EW673" s="148"/>
      <c r="EX673" s="148"/>
      <c r="EY673" s="148"/>
      <c r="EZ673" s="148"/>
      <c r="FA673" s="148"/>
      <c r="FB673" s="148"/>
      <c r="FC673" s="148"/>
      <c r="FD673" s="148"/>
      <c r="FE673" s="148"/>
      <c r="FF673" s="148"/>
      <c r="FG673" s="148"/>
      <c r="FH673" s="148"/>
      <c r="FI673" s="148"/>
      <c r="FJ673" s="148"/>
      <c r="FK673" s="148"/>
      <c r="FL673" s="148"/>
      <c r="FM673" s="148"/>
      <c r="FN673" s="148"/>
      <c r="FO673" s="148"/>
      <c r="FP673" s="148"/>
      <c r="FQ673" s="148"/>
      <c r="FR673" s="148"/>
      <c r="FS673" s="148"/>
      <c r="FT673" s="148"/>
      <c r="FU673" s="148"/>
      <c r="FV673" s="148"/>
      <c r="FW673" s="148"/>
      <c r="FX673" s="148"/>
      <c r="FY673" s="148"/>
      <c r="FZ673" s="148"/>
      <c r="GA673" s="148"/>
      <c r="GB673" s="148"/>
      <c r="GC673" s="148"/>
      <c r="GD673" s="148"/>
      <c r="GE673" s="148"/>
      <c r="GF673" s="148"/>
      <c r="GG673" s="148"/>
      <c r="GH673" s="148"/>
      <c r="GI673" s="148"/>
      <c r="GJ673" s="148"/>
      <c r="GK673" s="148"/>
      <c r="GL673" s="148"/>
      <c r="GM673" s="148"/>
      <c r="GN673" s="148"/>
      <c r="GO673" s="148"/>
      <c r="GP673" s="148"/>
      <c r="GQ673" s="148"/>
      <c r="GR673" s="148"/>
      <c r="GS673" s="148"/>
      <c r="GT673" s="148"/>
      <c r="GU673" s="148"/>
      <c r="GV673" s="148"/>
      <c r="GW673" s="148"/>
      <c r="GX673" s="148"/>
      <c r="GY673" s="148"/>
      <c r="GZ673" s="148"/>
      <c r="HA673" s="148"/>
      <c r="HB673" s="148"/>
      <c r="HC673" s="148"/>
      <c r="HD673" s="148"/>
      <c r="HE673" s="148"/>
      <c r="HF673" s="148"/>
      <c r="HG673" s="148"/>
      <c r="HH673" s="148"/>
      <c r="HI673" s="148"/>
      <c r="HJ673" s="148"/>
      <c r="HK673" s="148"/>
      <c r="HL673" s="148"/>
      <c r="HM673" s="148"/>
      <c r="HN673" s="148"/>
      <c r="HO673" s="148"/>
      <c r="HP673" s="148"/>
      <c r="HQ673" s="148"/>
      <c r="HR673" s="148"/>
      <c r="HS673" s="148"/>
      <c r="HT673" s="148"/>
      <c r="HU673" s="148"/>
      <c r="HV673" s="148"/>
      <c r="HW673" s="148"/>
      <c r="HX673" s="148"/>
      <c r="HY673" s="148"/>
      <c r="HZ673" s="148"/>
      <c r="IA673" s="148"/>
      <c r="IB673" s="148"/>
      <c r="IC673" s="148"/>
      <c r="ID673" s="148"/>
      <c r="IE673" s="148"/>
      <c r="IF673" s="148"/>
      <c r="IG673" s="148"/>
      <c r="IH673" s="148"/>
      <c r="II673" s="148"/>
      <c r="IJ673" s="148"/>
      <c r="IK673" s="148"/>
      <c r="IL673" s="148"/>
      <c r="IM673" s="148"/>
      <c r="IN673" s="148"/>
      <c r="IO673" s="148"/>
      <c r="IP673" s="148"/>
      <c r="IQ673" s="148"/>
      <c r="IR673" s="148"/>
      <c r="IS673" s="148"/>
      <c r="IT673" s="148"/>
    </row>
    <row r="674" spans="1:254" s="288" customFormat="1" ht="18.75" customHeight="1">
      <c r="A674" s="80">
        <v>409</v>
      </c>
      <c r="B674" s="70" t="s">
        <v>1794</v>
      </c>
      <c r="C674" s="300" t="s">
        <v>168</v>
      </c>
      <c r="D674" s="68">
        <v>12</v>
      </c>
      <c r="E674" s="68">
        <v>4</v>
      </c>
      <c r="F674" s="68">
        <v>2002</v>
      </c>
      <c r="G674" s="68" t="s">
        <v>108</v>
      </c>
      <c r="H674" s="68">
        <v>11</v>
      </c>
      <c r="I674" s="80" t="s">
        <v>17</v>
      </c>
      <c r="J674" s="4" t="s">
        <v>109</v>
      </c>
      <c r="K674" s="4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  <c r="BZ674" s="148"/>
      <c r="CA674" s="148"/>
      <c r="CB674" s="148"/>
      <c r="CC674" s="148"/>
      <c r="CD674" s="148"/>
      <c r="CE674" s="148"/>
      <c r="CF674" s="148"/>
      <c r="CG674" s="148"/>
      <c r="CH674" s="148"/>
      <c r="CI674" s="148"/>
      <c r="CJ674" s="148"/>
      <c r="CK674" s="148"/>
      <c r="CL674" s="148"/>
      <c r="CM674" s="148"/>
      <c r="CN674" s="148"/>
      <c r="CO674" s="148"/>
      <c r="CP674" s="148"/>
      <c r="CQ674" s="148"/>
      <c r="CR674" s="148"/>
      <c r="CS674" s="148"/>
      <c r="CT674" s="148"/>
      <c r="CU674" s="148"/>
      <c r="CV674" s="148"/>
      <c r="CW674" s="148"/>
      <c r="CX674" s="148"/>
      <c r="CY674" s="148"/>
      <c r="CZ674" s="148"/>
      <c r="DA674" s="148"/>
      <c r="DB674" s="148"/>
      <c r="DC674" s="148"/>
      <c r="DD674" s="148"/>
      <c r="DE674" s="148"/>
      <c r="DF674" s="148"/>
      <c r="DG674" s="148"/>
      <c r="DH674" s="148"/>
      <c r="DI674" s="148"/>
      <c r="DJ674" s="148"/>
      <c r="DK674" s="148"/>
      <c r="DL674" s="148"/>
      <c r="DM674" s="148"/>
      <c r="DN674" s="148"/>
      <c r="DO674" s="148"/>
      <c r="DP674" s="148"/>
      <c r="DQ674" s="148"/>
      <c r="DR674" s="148"/>
      <c r="DS674" s="148"/>
      <c r="DT674" s="148"/>
      <c r="DU674" s="148"/>
      <c r="DV674" s="148"/>
      <c r="DW674" s="148"/>
      <c r="DX674" s="148"/>
      <c r="DY674" s="148"/>
      <c r="DZ674" s="148"/>
      <c r="EA674" s="148"/>
      <c r="EB674" s="148"/>
      <c r="EC674" s="148"/>
      <c r="ED674" s="148"/>
      <c r="EE674" s="148"/>
      <c r="EF674" s="148"/>
      <c r="EG674" s="148"/>
      <c r="EH674" s="148"/>
      <c r="EI674" s="148"/>
      <c r="EJ674" s="148"/>
      <c r="EK674" s="148"/>
      <c r="EL674" s="148"/>
      <c r="EM674" s="148"/>
      <c r="EN674" s="148"/>
      <c r="EO674" s="148"/>
      <c r="EP674" s="148"/>
      <c r="EQ674" s="148"/>
      <c r="ER674" s="148"/>
      <c r="ES674" s="148"/>
      <c r="ET674" s="148"/>
      <c r="EU674" s="148"/>
      <c r="EV674" s="148"/>
      <c r="EW674" s="148"/>
      <c r="EX674" s="148"/>
      <c r="EY674" s="148"/>
      <c r="EZ674" s="148"/>
      <c r="FA674" s="148"/>
      <c r="FB674" s="148"/>
      <c r="FC674" s="148"/>
      <c r="FD674" s="148"/>
      <c r="FE674" s="148"/>
      <c r="FF674" s="148"/>
      <c r="FG674" s="148"/>
      <c r="FH674" s="148"/>
      <c r="FI674" s="148"/>
      <c r="FJ674" s="148"/>
      <c r="FK674" s="148"/>
      <c r="FL674" s="148"/>
      <c r="FM674" s="148"/>
      <c r="FN674" s="148"/>
      <c r="FO674" s="148"/>
      <c r="FP674" s="148"/>
      <c r="FQ674" s="148"/>
      <c r="FR674" s="148"/>
      <c r="FS674" s="148"/>
      <c r="FT674" s="148"/>
      <c r="FU674" s="148"/>
      <c r="FV674" s="148"/>
      <c r="FW674" s="148"/>
      <c r="FX674" s="148"/>
      <c r="FY674" s="148"/>
      <c r="FZ674" s="148"/>
      <c r="GA674" s="148"/>
      <c r="GB674" s="148"/>
      <c r="GC674" s="148"/>
      <c r="GD674" s="148"/>
      <c r="GE674" s="148"/>
      <c r="GF674" s="148"/>
      <c r="GG674" s="148"/>
      <c r="GH674" s="148"/>
      <c r="GI674" s="148"/>
      <c r="GJ674" s="148"/>
      <c r="GK674" s="148"/>
      <c r="GL674" s="148"/>
      <c r="GM674" s="148"/>
      <c r="GN674" s="148"/>
      <c r="GO674" s="148"/>
      <c r="GP674" s="148"/>
      <c r="GQ674" s="148"/>
      <c r="GR674" s="148"/>
      <c r="GS674" s="148"/>
      <c r="GT674" s="148"/>
      <c r="GU674" s="148"/>
      <c r="GV674" s="148"/>
      <c r="GW674" s="148"/>
      <c r="GX674" s="148"/>
      <c r="GY674" s="148"/>
      <c r="GZ674" s="148"/>
      <c r="HA674" s="148"/>
      <c r="HB674" s="148"/>
      <c r="HC674" s="148"/>
      <c r="HD674" s="148"/>
      <c r="HE674" s="148"/>
      <c r="HF674" s="148"/>
      <c r="HG674" s="148"/>
      <c r="HH674" s="148"/>
      <c r="HI674" s="148"/>
      <c r="HJ674" s="148"/>
      <c r="HK674" s="148"/>
      <c r="HL674" s="148"/>
      <c r="HM674" s="148"/>
      <c r="HN674" s="148"/>
      <c r="HO674" s="148"/>
      <c r="HP674" s="148"/>
      <c r="HQ674" s="148"/>
      <c r="HR674" s="148"/>
      <c r="HS674" s="148"/>
      <c r="HT674" s="148"/>
      <c r="HU674" s="148"/>
      <c r="HV674" s="148"/>
      <c r="HW674" s="148"/>
      <c r="HX674" s="148"/>
      <c r="HY674" s="148"/>
      <c r="HZ674" s="148"/>
      <c r="IA674" s="148"/>
      <c r="IB674" s="148"/>
      <c r="IC674" s="148"/>
      <c r="ID674" s="148"/>
      <c r="IE674" s="148"/>
      <c r="IF674" s="148"/>
      <c r="IG674" s="148"/>
      <c r="IH674" s="148"/>
      <c r="II674" s="148"/>
      <c r="IJ674" s="148"/>
      <c r="IK674" s="148"/>
      <c r="IL674" s="148"/>
      <c r="IM674" s="148"/>
      <c r="IN674" s="148"/>
      <c r="IO674" s="148"/>
      <c r="IP674" s="148"/>
      <c r="IQ674" s="148"/>
      <c r="IR674" s="148"/>
      <c r="IS674" s="148"/>
      <c r="IT674" s="148"/>
    </row>
    <row r="675" spans="1:254" s="288" customFormat="1" ht="18.75" customHeight="1">
      <c r="A675" s="80">
        <v>410</v>
      </c>
      <c r="B675" s="67" t="s">
        <v>1739</v>
      </c>
      <c r="C675" s="300" t="s">
        <v>229</v>
      </c>
      <c r="D675" s="68">
        <v>28</v>
      </c>
      <c r="E675" s="68">
        <v>4</v>
      </c>
      <c r="F675" s="68">
        <v>2002</v>
      </c>
      <c r="G675" s="68" t="s">
        <v>108</v>
      </c>
      <c r="H675" s="68">
        <v>11</v>
      </c>
      <c r="I675" s="80" t="s">
        <v>17</v>
      </c>
      <c r="J675" s="4" t="s">
        <v>109</v>
      </c>
      <c r="K675" s="4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  <c r="BZ675" s="148"/>
      <c r="CA675" s="148"/>
      <c r="CB675" s="148"/>
      <c r="CC675" s="148"/>
      <c r="CD675" s="148"/>
      <c r="CE675" s="148"/>
      <c r="CF675" s="148"/>
      <c r="CG675" s="148"/>
      <c r="CH675" s="148"/>
      <c r="CI675" s="148"/>
      <c r="CJ675" s="148"/>
      <c r="CK675" s="148"/>
      <c r="CL675" s="148"/>
      <c r="CM675" s="148"/>
      <c r="CN675" s="148"/>
      <c r="CO675" s="148"/>
      <c r="CP675" s="148"/>
      <c r="CQ675" s="148"/>
      <c r="CR675" s="148"/>
      <c r="CS675" s="148"/>
      <c r="CT675" s="148"/>
      <c r="CU675" s="148"/>
      <c r="CV675" s="148"/>
      <c r="CW675" s="148"/>
      <c r="CX675" s="148"/>
      <c r="CY675" s="148"/>
      <c r="CZ675" s="148"/>
      <c r="DA675" s="148"/>
      <c r="DB675" s="148"/>
      <c r="DC675" s="148"/>
      <c r="DD675" s="148"/>
      <c r="DE675" s="148"/>
      <c r="DF675" s="148"/>
      <c r="DG675" s="148"/>
      <c r="DH675" s="148"/>
      <c r="DI675" s="148"/>
      <c r="DJ675" s="148"/>
      <c r="DK675" s="148"/>
      <c r="DL675" s="148"/>
      <c r="DM675" s="148"/>
      <c r="DN675" s="148"/>
      <c r="DO675" s="148"/>
      <c r="DP675" s="148"/>
      <c r="DQ675" s="148"/>
      <c r="DR675" s="148"/>
      <c r="DS675" s="148"/>
      <c r="DT675" s="148"/>
      <c r="DU675" s="148"/>
      <c r="DV675" s="148"/>
      <c r="DW675" s="148"/>
      <c r="DX675" s="148"/>
      <c r="DY675" s="148"/>
      <c r="DZ675" s="148"/>
      <c r="EA675" s="148"/>
      <c r="EB675" s="148"/>
      <c r="EC675" s="148"/>
      <c r="ED675" s="148"/>
      <c r="EE675" s="148"/>
      <c r="EF675" s="148"/>
      <c r="EG675" s="148"/>
      <c r="EH675" s="148"/>
      <c r="EI675" s="148"/>
      <c r="EJ675" s="148"/>
      <c r="EK675" s="148"/>
      <c r="EL675" s="148"/>
      <c r="EM675" s="148"/>
      <c r="EN675" s="148"/>
      <c r="EO675" s="148"/>
      <c r="EP675" s="148"/>
      <c r="EQ675" s="148"/>
      <c r="ER675" s="148"/>
      <c r="ES675" s="148"/>
      <c r="ET675" s="148"/>
      <c r="EU675" s="148"/>
      <c r="EV675" s="148"/>
      <c r="EW675" s="148"/>
      <c r="EX675" s="148"/>
      <c r="EY675" s="148"/>
      <c r="EZ675" s="148"/>
      <c r="FA675" s="148"/>
      <c r="FB675" s="148"/>
      <c r="FC675" s="148"/>
      <c r="FD675" s="148"/>
      <c r="FE675" s="148"/>
      <c r="FF675" s="148"/>
      <c r="FG675" s="148"/>
      <c r="FH675" s="148"/>
      <c r="FI675" s="148"/>
      <c r="FJ675" s="148"/>
      <c r="FK675" s="148"/>
      <c r="FL675" s="148"/>
      <c r="FM675" s="148"/>
      <c r="FN675" s="148"/>
      <c r="FO675" s="148"/>
      <c r="FP675" s="148"/>
      <c r="FQ675" s="148"/>
      <c r="FR675" s="148"/>
      <c r="FS675" s="148"/>
      <c r="FT675" s="148"/>
      <c r="FU675" s="148"/>
      <c r="FV675" s="148"/>
      <c r="FW675" s="148"/>
      <c r="FX675" s="148"/>
      <c r="FY675" s="148"/>
      <c r="FZ675" s="148"/>
      <c r="GA675" s="148"/>
      <c r="GB675" s="148"/>
      <c r="GC675" s="148"/>
      <c r="GD675" s="148"/>
      <c r="GE675" s="148"/>
      <c r="GF675" s="148"/>
      <c r="GG675" s="148"/>
      <c r="GH675" s="148"/>
      <c r="GI675" s="148"/>
      <c r="GJ675" s="148"/>
      <c r="GK675" s="148"/>
      <c r="GL675" s="148"/>
      <c r="GM675" s="148"/>
      <c r="GN675" s="148"/>
      <c r="GO675" s="148"/>
      <c r="GP675" s="148"/>
      <c r="GQ675" s="148"/>
      <c r="GR675" s="148"/>
      <c r="GS675" s="148"/>
      <c r="GT675" s="148"/>
      <c r="GU675" s="148"/>
      <c r="GV675" s="148"/>
      <c r="GW675" s="148"/>
      <c r="GX675" s="148"/>
      <c r="GY675" s="148"/>
      <c r="GZ675" s="148"/>
      <c r="HA675" s="148"/>
      <c r="HB675" s="148"/>
      <c r="HC675" s="148"/>
      <c r="HD675" s="148"/>
      <c r="HE675" s="148"/>
      <c r="HF675" s="148"/>
      <c r="HG675" s="148"/>
      <c r="HH675" s="148"/>
      <c r="HI675" s="148"/>
      <c r="HJ675" s="148"/>
      <c r="HK675" s="148"/>
      <c r="HL675" s="148"/>
      <c r="HM675" s="148"/>
      <c r="HN675" s="148"/>
      <c r="HO675" s="148"/>
      <c r="HP675" s="148"/>
      <c r="HQ675" s="148"/>
      <c r="HR675" s="148"/>
      <c r="HS675" s="148"/>
      <c r="HT675" s="148"/>
      <c r="HU675" s="148"/>
      <c r="HV675" s="148"/>
      <c r="HW675" s="148"/>
      <c r="HX675" s="148"/>
      <c r="HY675" s="148"/>
      <c r="HZ675" s="148"/>
      <c r="IA675" s="148"/>
      <c r="IB675" s="148"/>
      <c r="IC675" s="148"/>
      <c r="ID675" s="148"/>
      <c r="IE675" s="148"/>
      <c r="IF675" s="148"/>
      <c r="IG675" s="148"/>
      <c r="IH675" s="148"/>
      <c r="II675" s="148"/>
      <c r="IJ675" s="148"/>
      <c r="IK675" s="148"/>
      <c r="IL675" s="148"/>
      <c r="IM675" s="148"/>
      <c r="IN675" s="148"/>
      <c r="IO675" s="148"/>
      <c r="IP675" s="148"/>
      <c r="IQ675" s="148"/>
      <c r="IR675" s="148"/>
      <c r="IS675" s="148"/>
      <c r="IT675" s="148"/>
    </row>
    <row r="676" spans="1:254" s="288" customFormat="1" ht="18.75" customHeight="1">
      <c r="A676" s="80">
        <v>411</v>
      </c>
      <c r="B676" s="110" t="s">
        <v>1943</v>
      </c>
      <c r="C676" s="300" t="s">
        <v>168</v>
      </c>
      <c r="D676" s="69">
        <v>15</v>
      </c>
      <c r="E676" s="69">
        <v>4</v>
      </c>
      <c r="F676" s="69">
        <v>2002</v>
      </c>
      <c r="G676" s="68" t="s">
        <v>108</v>
      </c>
      <c r="H676" s="69">
        <v>11</v>
      </c>
      <c r="I676" s="68" t="s">
        <v>24</v>
      </c>
      <c r="J676" s="4" t="s">
        <v>109</v>
      </c>
      <c r="K676" s="4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  <c r="BQ676" s="148"/>
      <c r="BR676" s="148"/>
      <c r="BS676" s="148"/>
      <c r="BT676" s="148"/>
      <c r="BU676" s="148"/>
      <c r="BV676" s="148"/>
      <c r="BW676" s="148"/>
      <c r="BX676" s="148"/>
      <c r="BY676" s="148"/>
      <c r="BZ676" s="148"/>
      <c r="CA676" s="148"/>
      <c r="CB676" s="148"/>
      <c r="CC676" s="148"/>
      <c r="CD676" s="148"/>
      <c r="CE676" s="148"/>
      <c r="CF676" s="148"/>
      <c r="CG676" s="148"/>
      <c r="CH676" s="148"/>
      <c r="CI676" s="148"/>
      <c r="CJ676" s="148"/>
      <c r="CK676" s="148"/>
      <c r="CL676" s="148"/>
      <c r="CM676" s="148"/>
      <c r="CN676" s="148"/>
      <c r="CO676" s="148"/>
      <c r="CP676" s="148"/>
      <c r="CQ676" s="148"/>
      <c r="CR676" s="148"/>
      <c r="CS676" s="148"/>
      <c r="CT676" s="148"/>
      <c r="CU676" s="148"/>
      <c r="CV676" s="148"/>
      <c r="CW676" s="148"/>
      <c r="CX676" s="148"/>
      <c r="CY676" s="148"/>
      <c r="CZ676" s="148"/>
      <c r="DA676" s="148"/>
      <c r="DB676" s="148"/>
      <c r="DC676" s="148"/>
      <c r="DD676" s="148"/>
      <c r="DE676" s="148"/>
      <c r="DF676" s="148"/>
      <c r="DG676" s="148"/>
      <c r="DH676" s="148"/>
      <c r="DI676" s="148"/>
      <c r="DJ676" s="148"/>
      <c r="DK676" s="148"/>
      <c r="DL676" s="148"/>
      <c r="DM676" s="148"/>
      <c r="DN676" s="148"/>
      <c r="DO676" s="148"/>
      <c r="DP676" s="148"/>
      <c r="DQ676" s="148"/>
      <c r="DR676" s="148"/>
      <c r="DS676" s="148"/>
      <c r="DT676" s="148"/>
      <c r="DU676" s="148"/>
      <c r="DV676" s="148"/>
      <c r="DW676" s="148"/>
      <c r="DX676" s="148"/>
      <c r="DY676" s="148"/>
      <c r="DZ676" s="148"/>
      <c r="EA676" s="148"/>
      <c r="EB676" s="148"/>
      <c r="EC676" s="148"/>
      <c r="ED676" s="148"/>
      <c r="EE676" s="148"/>
      <c r="EF676" s="148"/>
      <c r="EG676" s="148"/>
      <c r="EH676" s="148"/>
      <c r="EI676" s="148"/>
      <c r="EJ676" s="148"/>
      <c r="EK676" s="148"/>
      <c r="EL676" s="148"/>
      <c r="EM676" s="148"/>
      <c r="EN676" s="148"/>
      <c r="EO676" s="148"/>
      <c r="EP676" s="148"/>
      <c r="EQ676" s="148"/>
      <c r="ER676" s="148"/>
      <c r="ES676" s="148"/>
      <c r="ET676" s="148"/>
      <c r="EU676" s="148"/>
      <c r="EV676" s="148"/>
      <c r="EW676" s="148"/>
      <c r="EX676" s="148"/>
      <c r="EY676" s="148"/>
      <c r="EZ676" s="148"/>
      <c r="FA676" s="148"/>
      <c r="FB676" s="148"/>
      <c r="FC676" s="148"/>
      <c r="FD676" s="148"/>
      <c r="FE676" s="148"/>
      <c r="FF676" s="148"/>
      <c r="FG676" s="148"/>
      <c r="FH676" s="148"/>
      <c r="FI676" s="148"/>
      <c r="FJ676" s="148"/>
      <c r="FK676" s="148"/>
      <c r="FL676" s="148"/>
      <c r="FM676" s="148"/>
      <c r="FN676" s="148"/>
      <c r="FO676" s="148"/>
      <c r="FP676" s="148"/>
      <c r="FQ676" s="148"/>
      <c r="FR676" s="148"/>
      <c r="FS676" s="148"/>
      <c r="FT676" s="148"/>
      <c r="FU676" s="148"/>
      <c r="FV676" s="148"/>
      <c r="FW676" s="148"/>
      <c r="FX676" s="148"/>
      <c r="FY676" s="148"/>
      <c r="FZ676" s="148"/>
      <c r="GA676" s="148"/>
      <c r="GB676" s="148"/>
      <c r="GC676" s="148"/>
      <c r="GD676" s="148"/>
      <c r="GE676" s="148"/>
      <c r="GF676" s="148"/>
      <c r="GG676" s="148"/>
      <c r="GH676" s="148"/>
      <c r="GI676" s="148"/>
      <c r="GJ676" s="148"/>
      <c r="GK676" s="148"/>
      <c r="GL676" s="148"/>
      <c r="GM676" s="148"/>
      <c r="GN676" s="148"/>
      <c r="GO676" s="148"/>
      <c r="GP676" s="148"/>
      <c r="GQ676" s="148"/>
      <c r="GR676" s="148"/>
      <c r="GS676" s="148"/>
      <c r="GT676" s="148"/>
      <c r="GU676" s="148"/>
      <c r="GV676" s="148"/>
      <c r="GW676" s="148"/>
      <c r="GX676" s="148"/>
      <c r="GY676" s="148"/>
      <c r="GZ676" s="148"/>
      <c r="HA676" s="148"/>
      <c r="HB676" s="148"/>
      <c r="HC676" s="148"/>
      <c r="HD676" s="148"/>
      <c r="HE676" s="148"/>
      <c r="HF676" s="148"/>
      <c r="HG676" s="148"/>
      <c r="HH676" s="148"/>
      <c r="HI676" s="148"/>
      <c r="HJ676" s="148"/>
      <c r="HK676" s="148"/>
      <c r="HL676" s="148"/>
      <c r="HM676" s="148"/>
      <c r="HN676" s="148"/>
      <c r="HO676" s="148"/>
      <c r="HP676" s="148"/>
      <c r="HQ676" s="148"/>
      <c r="HR676" s="148"/>
      <c r="HS676" s="148"/>
      <c r="HT676" s="148"/>
      <c r="HU676" s="148"/>
      <c r="HV676" s="148"/>
      <c r="HW676" s="148"/>
      <c r="HX676" s="148"/>
      <c r="HY676" s="148"/>
      <c r="HZ676" s="148"/>
      <c r="IA676" s="148"/>
      <c r="IB676" s="148"/>
      <c r="IC676" s="148"/>
      <c r="ID676" s="148"/>
      <c r="IE676" s="148"/>
      <c r="IF676" s="148"/>
      <c r="IG676" s="148"/>
      <c r="IH676" s="148"/>
      <c r="II676" s="148"/>
      <c r="IJ676" s="148"/>
      <c r="IK676" s="148"/>
      <c r="IL676" s="148"/>
      <c r="IM676" s="148"/>
      <c r="IN676" s="148"/>
      <c r="IO676" s="148"/>
      <c r="IP676" s="148"/>
      <c r="IQ676" s="148"/>
      <c r="IR676" s="148"/>
      <c r="IS676" s="148"/>
      <c r="IT676" s="148"/>
    </row>
    <row r="677" spans="1:254" s="288" customFormat="1" ht="18.75" customHeight="1">
      <c r="A677" s="80">
        <v>414</v>
      </c>
      <c r="B677" s="110" t="s">
        <v>1462</v>
      </c>
      <c r="C677" s="300" t="s">
        <v>381</v>
      </c>
      <c r="D677" s="69">
        <v>18</v>
      </c>
      <c r="E677" s="69">
        <v>9</v>
      </c>
      <c r="F677" s="69">
        <v>2002</v>
      </c>
      <c r="G677" s="69" t="s">
        <v>475</v>
      </c>
      <c r="H677" s="69">
        <v>11</v>
      </c>
      <c r="I677" s="68" t="s">
        <v>30</v>
      </c>
      <c r="J677" s="4" t="s">
        <v>109</v>
      </c>
      <c r="K677" s="4"/>
      <c r="L677" s="303"/>
      <c r="M677" s="303"/>
      <c r="N677" s="303"/>
      <c r="O677" s="303"/>
      <c r="P677" s="303"/>
      <c r="Q677" s="303"/>
      <c r="R677" s="303"/>
      <c r="S677" s="303"/>
      <c r="T677" s="303"/>
      <c r="U677" s="303"/>
      <c r="V677" s="303"/>
      <c r="W677" s="303"/>
      <c r="X677" s="303"/>
      <c r="Y677" s="303"/>
      <c r="Z677" s="303"/>
      <c r="AA677" s="303"/>
      <c r="AB677" s="303"/>
      <c r="AC677" s="303"/>
      <c r="AD677" s="303"/>
      <c r="AE677" s="303"/>
      <c r="AF677" s="303"/>
      <c r="AG677" s="303"/>
      <c r="AH677" s="303"/>
      <c r="AI677" s="303"/>
      <c r="AJ677" s="303"/>
      <c r="AK677" s="303"/>
      <c r="AL677" s="303"/>
      <c r="AM677" s="303"/>
      <c r="AN677" s="303"/>
      <c r="AO677" s="303"/>
      <c r="AP677" s="303"/>
      <c r="AQ677" s="303"/>
      <c r="AR677" s="303"/>
      <c r="AS677" s="303"/>
      <c r="AT677" s="303"/>
      <c r="AU677" s="303"/>
      <c r="AV677" s="303"/>
      <c r="AW677" s="303"/>
      <c r="AX677" s="303"/>
      <c r="AY677" s="303"/>
      <c r="AZ677" s="303"/>
      <c r="BA677" s="303"/>
      <c r="BB677" s="303"/>
      <c r="BC677" s="303"/>
      <c r="BD677" s="303"/>
      <c r="BE677" s="303"/>
      <c r="BF677" s="303"/>
      <c r="BG677" s="303"/>
      <c r="BH677" s="303"/>
      <c r="BI677" s="303"/>
      <c r="BJ677" s="303"/>
      <c r="BK677" s="303"/>
      <c r="BL677" s="303"/>
      <c r="BM677" s="303"/>
      <c r="BN677" s="303"/>
      <c r="BO677" s="303"/>
      <c r="BP677" s="303"/>
      <c r="BQ677" s="303"/>
      <c r="BR677" s="303"/>
      <c r="BS677" s="303"/>
      <c r="BT677" s="303"/>
      <c r="BU677" s="303"/>
      <c r="BV677" s="303"/>
      <c r="BW677" s="303"/>
      <c r="BX677" s="303"/>
      <c r="BY677" s="303"/>
      <c r="BZ677" s="303"/>
      <c r="CA677" s="303"/>
      <c r="CB677" s="303"/>
      <c r="CC677" s="303"/>
      <c r="CD677" s="303"/>
      <c r="CE677" s="303"/>
      <c r="CF677" s="303"/>
      <c r="CG677" s="303"/>
      <c r="CH677" s="303"/>
      <c r="CI677" s="303"/>
      <c r="CJ677" s="303"/>
      <c r="CK677" s="303"/>
      <c r="CL677" s="303"/>
      <c r="CM677" s="303"/>
      <c r="CN677" s="303"/>
      <c r="CO677" s="303"/>
      <c r="CP677" s="303"/>
      <c r="CQ677" s="303"/>
      <c r="CR677" s="303"/>
      <c r="CS677" s="303"/>
      <c r="CT677" s="303"/>
      <c r="CU677" s="303"/>
      <c r="CV677" s="303"/>
      <c r="CW677" s="303"/>
      <c r="CX677" s="303"/>
      <c r="CY677" s="303"/>
      <c r="CZ677" s="303"/>
      <c r="DA677" s="303"/>
      <c r="DB677" s="303"/>
      <c r="DC677" s="303"/>
      <c r="DD677" s="303"/>
      <c r="DE677" s="303"/>
      <c r="DF677" s="303"/>
      <c r="DG677" s="303"/>
      <c r="DH677" s="303"/>
      <c r="DI677" s="303"/>
      <c r="DJ677" s="303"/>
      <c r="DK677" s="303"/>
      <c r="DL677" s="303"/>
      <c r="DM677" s="303"/>
      <c r="DN677" s="303"/>
      <c r="DO677" s="303"/>
      <c r="DP677" s="303"/>
      <c r="DQ677" s="303"/>
      <c r="DR677" s="303"/>
      <c r="DS677" s="303"/>
      <c r="DT677" s="303"/>
      <c r="DU677" s="303"/>
      <c r="DV677" s="303"/>
      <c r="DW677" s="303"/>
      <c r="DX677" s="303"/>
      <c r="DY677" s="303"/>
      <c r="DZ677" s="303"/>
      <c r="EA677" s="303"/>
      <c r="EB677" s="303"/>
      <c r="EC677" s="303"/>
      <c r="ED677" s="303"/>
      <c r="EE677" s="303"/>
      <c r="EF677" s="303"/>
      <c r="EG677" s="303"/>
      <c r="EH677" s="303"/>
      <c r="EI677" s="303"/>
      <c r="EJ677" s="303"/>
      <c r="EK677" s="303"/>
      <c r="EL677" s="303"/>
      <c r="EM677" s="303"/>
      <c r="EN677" s="303"/>
      <c r="EO677" s="303"/>
      <c r="EP677" s="303"/>
      <c r="EQ677" s="303"/>
      <c r="ER677" s="303"/>
      <c r="ES677" s="303"/>
      <c r="ET677" s="303"/>
      <c r="EU677" s="303"/>
      <c r="EV677" s="303"/>
      <c r="EW677" s="303"/>
      <c r="EX677" s="303"/>
      <c r="EY677" s="303"/>
      <c r="EZ677" s="303"/>
      <c r="FA677" s="303"/>
      <c r="FB677" s="303"/>
      <c r="FC677" s="303"/>
      <c r="FD677" s="303"/>
      <c r="FE677" s="303"/>
      <c r="FF677" s="303"/>
      <c r="FG677" s="303"/>
      <c r="FH677" s="303"/>
      <c r="FI677" s="303"/>
      <c r="FJ677" s="303"/>
      <c r="FK677" s="303"/>
      <c r="FL677" s="303"/>
      <c r="FM677" s="303"/>
      <c r="FN677" s="303"/>
      <c r="FO677" s="303"/>
      <c r="FP677" s="303"/>
      <c r="FQ677" s="303"/>
      <c r="FR677" s="303"/>
      <c r="FS677" s="303"/>
      <c r="FT677" s="303"/>
      <c r="FU677" s="303"/>
      <c r="FV677" s="303"/>
      <c r="FW677" s="303"/>
      <c r="FX677" s="303"/>
      <c r="FY677" s="303"/>
      <c r="FZ677" s="303"/>
      <c r="GA677" s="303"/>
      <c r="GB677" s="303"/>
      <c r="GC677" s="303"/>
      <c r="GD677" s="303"/>
      <c r="GE677" s="303"/>
      <c r="GF677" s="303"/>
      <c r="GG677" s="303"/>
      <c r="GH677" s="303"/>
      <c r="GI677" s="303"/>
      <c r="GJ677" s="303"/>
      <c r="GK677" s="303"/>
      <c r="GL677" s="303"/>
      <c r="GM677" s="303"/>
      <c r="GN677" s="303"/>
      <c r="GO677" s="303"/>
      <c r="GP677" s="303"/>
      <c r="GQ677" s="303"/>
      <c r="GR677" s="303"/>
      <c r="GS677" s="303"/>
      <c r="GT677" s="303"/>
      <c r="GU677" s="303"/>
      <c r="GV677" s="303"/>
      <c r="GW677" s="303"/>
      <c r="GX677" s="303"/>
      <c r="GY677" s="303"/>
      <c r="GZ677" s="303"/>
      <c r="HA677" s="303"/>
      <c r="HB677" s="303"/>
      <c r="HC677" s="303"/>
      <c r="HD677" s="303"/>
      <c r="HE677" s="303"/>
      <c r="HF677" s="303"/>
      <c r="HG677" s="303"/>
      <c r="HH677" s="303"/>
      <c r="HI677" s="303"/>
      <c r="HJ677" s="303"/>
      <c r="HK677" s="303"/>
      <c r="HL677" s="303"/>
      <c r="HM677" s="303"/>
      <c r="HN677" s="303"/>
      <c r="HO677" s="303"/>
      <c r="HP677" s="303"/>
      <c r="HQ677" s="303"/>
      <c r="HR677" s="303"/>
      <c r="HS677" s="303"/>
      <c r="HT677" s="303"/>
      <c r="HU677" s="303"/>
      <c r="HV677" s="303"/>
      <c r="HW677" s="303"/>
      <c r="HX677" s="303"/>
      <c r="HY677" s="303"/>
      <c r="HZ677" s="303"/>
      <c r="IA677" s="303"/>
      <c r="IB677" s="303"/>
      <c r="IC677" s="303"/>
      <c r="ID677" s="303"/>
      <c r="IE677" s="303"/>
      <c r="IF677" s="303"/>
      <c r="IG677" s="303"/>
      <c r="IH677" s="303"/>
      <c r="II677" s="303"/>
      <c r="IJ677" s="303"/>
      <c r="IK677" s="303"/>
      <c r="IL677" s="303"/>
      <c r="IM677" s="303"/>
      <c r="IN677" s="303"/>
      <c r="IO677" s="303"/>
      <c r="IP677" s="303"/>
      <c r="IQ677" s="303"/>
      <c r="IR677" s="303"/>
      <c r="IS677" s="303"/>
      <c r="IT677" s="303"/>
    </row>
    <row r="678" spans="1:254" s="288" customFormat="1" ht="18.75" customHeight="1">
      <c r="A678" s="80">
        <v>415</v>
      </c>
      <c r="B678" s="67" t="s">
        <v>1539</v>
      </c>
      <c r="C678" s="300" t="s">
        <v>424</v>
      </c>
      <c r="D678" s="68">
        <v>22</v>
      </c>
      <c r="E678" s="68">
        <v>10</v>
      </c>
      <c r="F678" s="68">
        <v>2002</v>
      </c>
      <c r="G678" s="68" t="s">
        <v>108</v>
      </c>
      <c r="H678" s="68">
        <v>11</v>
      </c>
      <c r="I678" s="68" t="s">
        <v>30</v>
      </c>
      <c r="J678" s="4" t="s">
        <v>109</v>
      </c>
      <c r="K678" s="4"/>
      <c r="L678" s="303"/>
      <c r="M678" s="303"/>
      <c r="N678" s="303"/>
      <c r="O678" s="303"/>
      <c r="P678" s="303"/>
      <c r="Q678" s="303"/>
      <c r="R678" s="303"/>
      <c r="S678" s="303"/>
      <c r="T678" s="303"/>
      <c r="U678" s="303"/>
      <c r="V678" s="303"/>
      <c r="W678" s="303"/>
      <c r="X678" s="303"/>
      <c r="Y678" s="303"/>
      <c r="Z678" s="303"/>
      <c r="AA678" s="303"/>
      <c r="AB678" s="303"/>
      <c r="AC678" s="303"/>
      <c r="AD678" s="303"/>
      <c r="AE678" s="303"/>
      <c r="AF678" s="303"/>
      <c r="AG678" s="303"/>
      <c r="AH678" s="303"/>
      <c r="AI678" s="303"/>
      <c r="AJ678" s="303"/>
      <c r="AK678" s="303"/>
      <c r="AL678" s="303"/>
      <c r="AM678" s="303"/>
      <c r="AN678" s="303"/>
      <c r="AO678" s="303"/>
      <c r="AP678" s="303"/>
      <c r="AQ678" s="303"/>
      <c r="AR678" s="303"/>
      <c r="AS678" s="303"/>
      <c r="AT678" s="303"/>
      <c r="AU678" s="303"/>
      <c r="AV678" s="303"/>
      <c r="AW678" s="303"/>
      <c r="AX678" s="303"/>
      <c r="AY678" s="303"/>
      <c r="AZ678" s="303"/>
      <c r="BA678" s="303"/>
      <c r="BB678" s="303"/>
      <c r="BC678" s="303"/>
      <c r="BD678" s="303"/>
      <c r="BE678" s="303"/>
      <c r="BF678" s="303"/>
      <c r="BG678" s="303"/>
      <c r="BH678" s="303"/>
      <c r="BI678" s="303"/>
      <c r="BJ678" s="303"/>
      <c r="BK678" s="303"/>
      <c r="BL678" s="303"/>
      <c r="BM678" s="303"/>
      <c r="BN678" s="303"/>
      <c r="BO678" s="303"/>
      <c r="BP678" s="303"/>
      <c r="BQ678" s="303"/>
      <c r="BR678" s="303"/>
      <c r="BS678" s="303"/>
      <c r="BT678" s="303"/>
      <c r="BU678" s="303"/>
      <c r="BV678" s="303"/>
      <c r="BW678" s="303"/>
      <c r="BX678" s="303"/>
      <c r="BY678" s="303"/>
      <c r="BZ678" s="303"/>
      <c r="CA678" s="303"/>
      <c r="CB678" s="303"/>
      <c r="CC678" s="303"/>
      <c r="CD678" s="303"/>
      <c r="CE678" s="303"/>
      <c r="CF678" s="303"/>
      <c r="CG678" s="303"/>
      <c r="CH678" s="303"/>
      <c r="CI678" s="303"/>
      <c r="CJ678" s="303"/>
      <c r="CK678" s="303"/>
      <c r="CL678" s="303"/>
      <c r="CM678" s="303"/>
      <c r="CN678" s="303"/>
      <c r="CO678" s="303"/>
      <c r="CP678" s="303"/>
      <c r="CQ678" s="303"/>
      <c r="CR678" s="303"/>
      <c r="CS678" s="303"/>
      <c r="CT678" s="303"/>
      <c r="CU678" s="303"/>
      <c r="CV678" s="303"/>
      <c r="CW678" s="303"/>
      <c r="CX678" s="303"/>
      <c r="CY678" s="303"/>
      <c r="CZ678" s="303"/>
      <c r="DA678" s="303"/>
      <c r="DB678" s="303"/>
      <c r="DC678" s="303"/>
      <c r="DD678" s="303"/>
      <c r="DE678" s="303"/>
      <c r="DF678" s="303"/>
      <c r="DG678" s="303"/>
      <c r="DH678" s="303"/>
      <c r="DI678" s="303"/>
      <c r="DJ678" s="303"/>
      <c r="DK678" s="303"/>
      <c r="DL678" s="303"/>
      <c r="DM678" s="303"/>
      <c r="DN678" s="303"/>
      <c r="DO678" s="303"/>
      <c r="DP678" s="303"/>
      <c r="DQ678" s="303"/>
      <c r="DR678" s="303"/>
      <c r="DS678" s="303"/>
      <c r="DT678" s="303"/>
      <c r="DU678" s="303"/>
      <c r="DV678" s="303"/>
      <c r="DW678" s="303"/>
      <c r="DX678" s="303"/>
      <c r="DY678" s="303"/>
      <c r="DZ678" s="303"/>
      <c r="EA678" s="303"/>
      <c r="EB678" s="303"/>
      <c r="EC678" s="303"/>
      <c r="ED678" s="303"/>
      <c r="EE678" s="303"/>
      <c r="EF678" s="303"/>
      <c r="EG678" s="303"/>
      <c r="EH678" s="303"/>
      <c r="EI678" s="303"/>
      <c r="EJ678" s="303"/>
      <c r="EK678" s="303"/>
      <c r="EL678" s="303"/>
      <c r="EM678" s="303"/>
      <c r="EN678" s="303"/>
      <c r="EO678" s="303"/>
      <c r="EP678" s="303"/>
      <c r="EQ678" s="303"/>
      <c r="ER678" s="303"/>
      <c r="ES678" s="303"/>
      <c r="ET678" s="303"/>
      <c r="EU678" s="303"/>
      <c r="EV678" s="303"/>
      <c r="EW678" s="303"/>
      <c r="EX678" s="303"/>
      <c r="EY678" s="303"/>
      <c r="EZ678" s="303"/>
      <c r="FA678" s="303"/>
      <c r="FB678" s="303"/>
      <c r="FC678" s="303"/>
      <c r="FD678" s="303"/>
      <c r="FE678" s="303"/>
      <c r="FF678" s="303"/>
      <c r="FG678" s="303"/>
      <c r="FH678" s="303"/>
      <c r="FI678" s="303"/>
      <c r="FJ678" s="303"/>
      <c r="FK678" s="303"/>
      <c r="FL678" s="303"/>
      <c r="FM678" s="303"/>
      <c r="FN678" s="303"/>
      <c r="FO678" s="303"/>
      <c r="FP678" s="303"/>
      <c r="FQ678" s="303"/>
      <c r="FR678" s="303"/>
      <c r="FS678" s="303"/>
      <c r="FT678" s="303"/>
      <c r="FU678" s="303"/>
      <c r="FV678" s="303"/>
      <c r="FW678" s="303"/>
      <c r="FX678" s="303"/>
      <c r="FY678" s="303"/>
      <c r="FZ678" s="303"/>
      <c r="GA678" s="303"/>
      <c r="GB678" s="303"/>
      <c r="GC678" s="303"/>
      <c r="GD678" s="303"/>
      <c r="GE678" s="303"/>
      <c r="GF678" s="303"/>
      <c r="GG678" s="303"/>
      <c r="GH678" s="303"/>
      <c r="GI678" s="303"/>
      <c r="GJ678" s="303"/>
      <c r="GK678" s="303"/>
      <c r="GL678" s="303"/>
      <c r="GM678" s="303"/>
      <c r="GN678" s="303"/>
      <c r="GO678" s="303"/>
      <c r="GP678" s="303"/>
      <c r="GQ678" s="303"/>
      <c r="GR678" s="303"/>
      <c r="GS678" s="303"/>
      <c r="GT678" s="303"/>
      <c r="GU678" s="303"/>
      <c r="GV678" s="303"/>
      <c r="GW678" s="303"/>
      <c r="GX678" s="303"/>
      <c r="GY678" s="303"/>
      <c r="GZ678" s="303"/>
      <c r="HA678" s="303"/>
      <c r="HB678" s="303"/>
      <c r="HC678" s="303"/>
      <c r="HD678" s="303"/>
      <c r="HE678" s="303"/>
      <c r="HF678" s="303"/>
      <c r="HG678" s="303"/>
      <c r="HH678" s="303"/>
      <c r="HI678" s="303"/>
      <c r="HJ678" s="303"/>
      <c r="HK678" s="303"/>
      <c r="HL678" s="303"/>
      <c r="HM678" s="303"/>
      <c r="HN678" s="303"/>
      <c r="HO678" s="303"/>
      <c r="HP678" s="303"/>
      <c r="HQ678" s="303"/>
      <c r="HR678" s="303"/>
      <c r="HS678" s="303"/>
      <c r="HT678" s="303"/>
      <c r="HU678" s="303"/>
      <c r="HV678" s="303"/>
      <c r="HW678" s="303"/>
      <c r="HX678" s="303"/>
      <c r="HY678" s="303"/>
      <c r="HZ678" s="303"/>
      <c r="IA678" s="303"/>
      <c r="IB678" s="303"/>
      <c r="IC678" s="303"/>
      <c r="ID678" s="303"/>
      <c r="IE678" s="303"/>
      <c r="IF678" s="303"/>
      <c r="IG678" s="303"/>
      <c r="IH678" s="303"/>
      <c r="II678" s="303"/>
      <c r="IJ678" s="303"/>
      <c r="IK678" s="303"/>
      <c r="IL678" s="303"/>
      <c r="IM678" s="303"/>
      <c r="IN678" s="303"/>
      <c r="IO678" s="303"/>
      <c r="IP678" s="303"/>
      <c r="IQ678" s="303"/>
      <c r="IR678" s="303"/>
      <c r="IS678" s="303"/>
      <c r="IT678" s="303"/>
    </row>
    <row r="679" spans="1:254" s="288" customFormat="1" ht="18.75" customHeight="1">
      <c r="A679" s="80">
        <v>420</v>
      </c>
      <c r="B679" s="112" t="s">
        <v>1105</v>
      </c>
      <c r="C679" s="286" t="s">
        <v>2286</v>
      </c>
      <c r="D679" s="119" t="s">
        <v>457</v>
      </c>
      <c r="E679" s="7">
        <v>10</v>
      </c>
      <c r="F679" s="7">
        <v>2002</v>
      </c>
      <c r="G679" s="80" t="s">
        <v>479</v>
      </c>
      <c r="H679" s="80">
        <v>11</v>
      </c>
      <c r="I679" s="68" t="s">
        <v>0</v>
      </c>
      <c r="J679" s="68" t="s">
        <v>148</v>
      </c>
      <c r="K679" s="4"/>
      <c r="L679" s="303"/>
      <c r="M679" s="303"/>
      <c r="N679" s="303"/>
      <c r="O679" s="303"/>
      <c r="P679" s="303"/>
      <c r="Q679" s="303"/>
      <c r="R679" s="303"/>
      <c r="S679" s="303"/>
      <c r="T679" s="303"/>
      <c r="U679" s="303"/>
      <c r="V679" s="303"/>
      <c r="W679" s="303"/>
      <c r="X679" s="303"/>
      <c r="Y679" s="303"/>
      <c r="Z679" s="303"/>
      <c r="AA679" s="303"/>
      <c r="AB679" s="303"/>
      <c r="AC679" s="303"/>
      <c r="AD679" s="303"/>
      <c r="AE679" s="303"/>
      <c r="AF679" s="303"/>
      <c r="AG679" s="303"/>
      <c r="AH679" s="303"/>
      <c r="AI679" s="303"/>
      <c r="AJ679" s="303"/>
      <c r="AK679" s="303"/>
      <c r="AL679" s="303"/>
      <c r="AM679" s="303"/>
      <c r="AN679" s="303"/>
      <c r="AO679" s="303"/>
      <c r="AP679" s="303"/>
      <c r="AQ679" s="303"/>
      <c r="AR679" s="303"/>
      <c r="AS679" s="303"/>
      <c r="AT679" s="303"/>
      <c r="AU679" s="303"/>
      <c r="AV679" s="303"/>
      <c r="AW679" s="303"/>
      <c r="AX679" s="303"/>
      <c r="AY679" s="303"/>
      <c r="AZ679" s="303"/>
      <c r="BA679" s="303"/>
      <c r="BB679" s="303"/>
      <c r="BC679" s="303"/>
      <c r="BD679" s="303"/>
      <c r="BE679" s="303"/>
      <c r="BF679" s="303"/>
      <c r="BG679" s="303"/>
      <c r="BH679" s="303"/>
      <c r="BI679" s="303"/>
      <c r="BJ679" s="303"/>
      <c r="BK679" s="303"/>
      <c r="BL679" s="303"/>
      <c r="BM679" s="303"/>
      <c r="BN679" s="303"/>
      <c r="BO679" s="303"/>
      <c r="BP679" s="303"/>
      <c r="BQ679" s="303"/>
      <c r="BR679" s="303"/>
      <c r="BS679" s="303"/>
      <c r="BT679" s="303"/>
      <c r="BU679" s="303"/>
      <c r="BV679" s="303"/>
      <c r="BW679" s="303"/>
      <c r="BX679" s="303"/>
      <c r="BY679" s="303"/>
      <c r="BZ679" s="303"/>
      <c r="CA679" s="303"/>
      <c r="CB679" s="303"/>
      <c r="CC679" s="303"/>
      <c r="CD679" s="303"/>
      <c r="CE679" s="303"/>
      <c r="CF679" s="303"/>
      <c r="CG679" s="303"/>
      <c r="CH679" s="303"/>
      <c r="CI679" s="303"/>
      <c r="CJ679" s="303"/>
      <c r="CK679" s="303"/>
      <c r="CL679" s="303"/>
      <c r="CM679" s="303"/>
      <c r="CN679" s="303"/>
      <c r="CO679" s="303"/>
      <c r="CP679" s="303"/>
      <c r="CQ679" s="303"/>
      <c r="CR679" s="303"/>
      <c r="CS679" s="303"/>
      <c r="CT679" s="303"/>
      <c r="CU679" s="303"/>
      <c r="CV679" s="303"/>
      <c r="CW679" s="303"/>
      <c r="CX679" s="303"/>
      <c r="CY679" s="303"/>
      <c r="CZ679" s="303"/>
      <c r="DA679" s="303"/>
      <c r="DB679" s="303"/>
      <c r="DC679" s="303"/>
      <c r="DD679" s="303"/>
      <c r="DE679" s="303"/>
      <c r="DF679" s="303"/>
      <c r="DG679" s="303"/>
      <c r="DH679" s="303"/>
      <c r="DI679" s="303"/>
      <c r="DJ679" s="303"/>
      <c r="DK679" s="303"/>
      <c r="DL679" s="303"/>
      <c r="DM679" s="303"/>
      <c r="DN679" s="303"/>
      <c r="DO679" s="303"/>
      <c r="DP679" s="303"/>
      <c r="DQ679" s="303"/>
      <c r="DR679" s="303"/>
      <c r="DS679" s="303"/>
      <c r="DT679" s="303"/>
      <c r="DU679" s="303"/>
      <c r="DV679" s="303"/>
      <c r="DW679" s="303"/>
      <c r="DX679" s="303"/>
      <c r="DY679" s="303"/>
      <c r="DZ679" s="303"/>
      <c r="EA679" s="303"/>
      <c r="EB679" s="303"/>
      <c r="EC679" s="303"/>
      <c r="ED679" s="303"/>
      <c r="EE679" s="303"/>
      <c r="EF679" s="303"/>
      <c r="EG679" s="303"/>
      <c r="EH679" s="303"/>
      <c r="EI679" s="303"/>
      <c r="EJ679" s="303"/>
      <c r="EK679" s="303"/>
      <c r="EL679" s="303"/>
      <c r="EM679" s="303"/>
      <c r="EN679" s="303"/>
      <c r="EO679" s="303"/>
      <c r="EP679" s="303"/>
      <c r="EQ679" s="303"/>
      <c r="ER679" s="303"/>
      <c r="ES679" s="303"/>
      <c r="ET679" s="303"/>
      <c r="EU679" s="303"/>
      <c r="EV679" s="303"/>
      <c r="EW679" s="303"/>
      <c r="EX679" s="303"/>
      <c r="EY679" s="303"/>
      <c r="EZ679" s="303"/>
      <c r="FA679" s="303"/>
      <c r="FB679" s="303"/>
      <c r="FC679" s="303"/>
      <c r="FD679" s="303"/>
      <c r="FE679" s="303"/>
      <c r="FF679" s="303"/>
      <c r="FG679" s="303"/>
      <c r="FH679" s="303"/>
      <c r="FI679" s="303"/>
      <c r="FJ679" s="303"/>
      <c r="FK679" s="303"/>
      <c r="FL679" s="303"/>
      <c r="FM679" s="303"/>
      <c r="FN679" s="303"/>
      <c r="FO679" s="303"/>
      <c r="FP679" s="303"/>
      <c r="FQ679" s="303"/>
      <c r="FR679" s="303"/>
      <c r="FS679" s="303"/>
      <c r="FT679" s="303"/>
      <c r="FU679" s="303"/>
      <c r="FV679" s="303"/>
      <c r="FW679" s="303"/>
      <c r="FX679" s="303"/>
      <c r="FY679" s="303"/>
      <c r="FZ679" s="303"/>
      <c r="GA679" s="303"/>
      <c r="GB679" s="303"/>
      <c r="GC679" s="303"/>
      <c r="GD679" s="303"/>
      <c r="GE679" s="303"/>
      <c r="GF679" s="303"/>
      <c r="GG679" s="303"/>
      <c r="GH679" s="303"/>
      <c r="GI679" s="303"/>
      <c r="GJ679" s="303"/>
      <c r="GK679" s="303"/>
      <c r="GL679" s="303"/>
      <c r="GM679" s="303"/>
      <c r="GN679" s="303"/>
      <c r="GO679" s="303"/>
      <c r="GP679" s="303"/>
      <c r="GQ679" s="303"/>
      <c r="GR679" s="303"/>
      <c r="GS679" s="303"/>
      <c r="GT679" s="303"/>
      <c r="GU679" s="303"/>
      <c r="GV679" s="303"/>
      <c r="GW679" s="303"/>
      <c r="GX679" s="303"/>
      <c r="GY679" s="303"/>
      <c r="GZ679" s="303"/>
      <c r="HA679" s="303"/>
      <c r="HB679" s="303"/>
      <c r="HC679" s="303"/>
      <c r="HD679" s="303"/>
      <c r="HE679" s="303"/>
      <c r="HF679" s="303"/>
      <c r="HG679" s="303"/>
      <c r="HH679" s="303"/>
      <c r="HI679" s="303"/>
      <c r="HJ679" s="303"/>
      <c r="HK679" s="303"/>
      <c r="HL679" s="303"/>
      <c r="HM679" s="303"/>
      <c r="HN679" s="303"/>
      <c r="HO679" s="303"/>
      <c r="HP679" s="303"/>
      <c r="HQ679" s="303"/>
      <c r="HR679" s="303"/>
      <c r="HS679" s="303"/>
      <c r="HT679" s="303"/>
      <c r="HU679" s="303"/>
      <c r="HV679" s="303"/>
      <c r="HW679" s="303"/>
      <c r="HX679" s="303"/>
      <c r="HY679" s="303"/>
      <c r="HZ679" s="303"/>
      <c r="IA679" s="303"/>
      <c r="IB679" s="303"/>
      <c r="IC679" s="303"/>
      <c r="ID679" s="303"/>
      <c r="IE679" s="303"/>
      <c r="IF679" s="303"/>
      <c r="IG679" s="303"/>
      <c r="IH679" s="303"/>
      <c r="II679" s="303"/>
      <c r="IJ679" s="303"/>
      <c r="IK679" s="303"/>
      <c r="IL679" s="303"/>
      <c r="IM679" s="303"/>
      <c r="IN679" s="303"/>
      <c r="IO679" s="303"/>
      <c r="IP679" s="303"/>
      <c r="IQ679" s="303"/>
      <c r="IR679" s="303"/>
      <c r="IS679" s="303"/>
      <c r="IT679" s="303"/>
    </row>
    <row r="680" spans="1:254" s="288" customFormat="1" ht="18.75" customHeight="1">
      <c r="A680" s="80">
        <v>423</v>
      </c>
      <c r="B680" s="107" t="s">
        <v>1720</v>
      </c>
      <c r="C680" s="300" t="s">
        <v>1165</v>
      </c>
      <c r="D680" s="253" t="s">
        <v>147</v>
      </c>
      <c r="E680" s="7">
        <v>9</v>
      </c>
      <c r="F680" s="7">
        <v>2002</v>
      </c>
      <c r="G680" s="69" t="s">
        <v>113</v>
      </c>
      <c r="H680" s="69">
        <v>11</v>
      </c>
      <c r="I680" s="68" t="s">
        <v>5</v>
      </c>
      <c r="J680" s="68" t="s">
        <v>148</v>
      </c>
      <c r="K680" s="4"/>
      <c r="L680" s="303"/>
      <c r="M680" s="303"/>
      <c r="N680" s="303"/>
      <c r="O680" s="303"/>
      <c r="P680" s="303"/>
      <c r="Q680" s="303"/>
      <c r="R680" s="303"/>
      <c r="S680" s="303"/>
      <c r="T680" s="303"/>
      <c r="U680" s="303"/>
      <c r="V680" s="303"/>
      <c r="W680" s="303"/>
      <c r="X680" s="303"/>
      <c r="Y680" s="303"/>
      <c r="Z680" s="303"/>
      <c r="AA680" s="303"/>
      <c r="AB680" s="303"/>
      <c r="AC680" s="303"/>
      <c r="AD680" s="303"/>
      <c r="AE680" s="303"/>
      <c r="AF680" s="303"/>
      <c r="AG680" s="303"/>
      <c r="AH680" s="303"/>
      <c r="AI680" s="303"/>
      <c r="AJ680" s="303"/>
      <c r="AK680" s="303"/>
      <c r="AL680" s="303"/>
      <c r="AM680" s="303"/>
      <c r="AN680" s="303"/>
      <c r="AO680" s="303"/>
      <c r="AP680" s="303"/>
      <c r="AQ680" s="303"/>
      <c r="AR680" s="303"/>
      <c r="AS680" s="303"/>
      <c r="AT680" s="303"/>
      <c r="AU680" s="303"/>
      <c r="AV680" s="303"/>
      <c r="AW680" s="303"/>
      <c r="AX680" s="303"/>
      <c r="AY680" s="303"/>
      <c r="AZ680" s="303"/>
      <c r="BA680" s="303"/>
      <c r="BB680" s="303"/>
      <c r="BC680" s="303"/>
      <c r="BD680" s="303"/>
      <c r="BE680" s="303"/>
      <c r="BF680" s="303"/>
      <c r="BG680" s="303"/>
      <c r="BH680" s="303"/>
      <c r="BI680" s="303"/>
      <c r="BJ680" s="303"/>
      <c r="BK680" s="303"/>
      <c r="BL680" s="303"/>
      <c r="BM680" s="303"/>
      <c r="BN680" s="303"/>
      <c r="BO680" s="303"/>
      <c r="BP680" s="303"/>
      <c r="BQ680" s="303"/>
      <c r="BR680" s="303"/>
      <c r="BS680" s="303"/>
      <c r="BT680" s="303"/>
      <c r="BU680" s="303"/>
      <c r="BV680" s="303"/>
      <c r="BW680" s="303"/>
      <c r="BX680" s="303"/>
      <c r="BY680" s="303"/>
      <c r="BZ680" s="303"/>
      <c r="CA680" s="303"/>
      <c r="CB680" s="303"/>
      <c r="CC680" s="303"/>
      <c r="CD680" s="303"/>
      <c r="CE680" s="303"/>
      <c r="CF680" s="303"/>
      <c r="CG680" s="303"/>
      <c r="CH680" s="303"/>
      <c r="CI680" s="303"/>
      <c r="CJ680" s="303"/>
      <c r="CK680" s="303"/>
      <c r="CL680" s="303"/>
      <c r="CM680" s="303"/>
      <c r="CN680" s="303"/>
      <c r="CO680" s="303"/>
      <c r="CP680" s="303"/>
      <c r="CQ680" s="303"/>
      <c r="CR680" s="303"/>
      <c r="CS680" s="303"/>
      <c r="CT680" s="303"/>
      <c r="CU680" s="303"/>
      <c r="CV680" s="303"/>
      <c r="CW680" s="303"/>
      <c r="CX680" s="303"/>
      <c r="CY680" s="303"/>
      <c r="CZ680" s="303"/>
      <c r="DA680" s="303"/>
      <c r="DB680" s="303"/>
      <c r="DC680" s="303"/>
      <c r="DD680" s="303"/>
      <c r="DE680" s="303"/>
      <c r="DF680" s="303"/>
      <c r="DG680" s="303"/>
      <c r="DH680" s="303"/>
      <c r="DI680" s="303"/>
      <c r="DJ680" s="303"/>
      <c r="DK680" s="303"/>
      <c r="DL680" s="303"/>
      <c r="DM680" s="303"/>
      <c r="DN680" s="303"/>
      <c r="DO680" s="303"/>
      <c r="DP680" s="303"/>
      <c r="DQ680" s="303"/>
      <c r="DR680" s="303"/>
      <c r="DS680" s="303"/>
      <c r="DT680" s="303"/>
      <c r="DU680" s="303"/>
      <c r="DV680" s="303"/>
      <c r="DW680" s="303"/>
      <c r="DX680" s="303"/>
      <c r="DY680" s="303"/>
      <c r="DZ680" s="303"/>
      <c r="EA680" s="303"/>
      <c r="EB680" s="303"/>
      <c r="EC680" s="303"/>
      <c r="ED680" s="303"/>
      <c r="EE680" s="303"/>
      <c r="EF680" s="303"/>
      <c r="EG680" s="303"/>
      <c r="EH680" s="303"/>
      <c r="EI680" s="303"/>
      <c r="EJ680" s="303"/>
      <c r="EK680" s="303"/>
      <c r="EL680" s="303"/>
      <c r="EM680" s="303"/>
      <c r="EN680" s="303"/>
      <c r="EO680" s="303"/>
      <c r="EP680" s="303"/>
      <c r="EQ680" s="303"/>
      <c r="ER680" s="303"/>
      <c r="ES680" s="303"/>
      <c r="ET680" s="303"/>
      <c r="EU680" s="303"/>
      <c r="EV680" s="303"/>
      <c r="EW680" s="303"/>
      <c r="EX680" s="303"/>
      <c r="EY680" s="303"/>
      <c r="EZ680" s="303"/>
      <c r="FA680" s="303"/>
      <c r="FB680" s="303"/>
      <c r="FC680" s="303"/>
      <c r="FD680" s="303"/>
      <c r="FE680" s="303"/>
      <c r="FF680" s="303"/>
      <c r="FG680" s="303"/>
      <c r="FH680" s="303"/>
      <c r="FI680" s="303"/>
      <c r="FJ680" s="303"/>
      <c r="FK680" s="303"/>
      <c r="FL680" s="303"/>
      <c r="FM680" s="303"/>
      <c r="FN680" s="303"/>
      <c r="FO680" s="303"/>
      <c r="FP680" s="303"/>
      <c r="FQ680" s="303"/>
      <c r="FR680" s="303"/>
      <c r="FS680" s="303"/>
      <c r="FT680" s="303"/>
      <c r="FU680" s="303"/>
      <c r="FV680" s="303"/>
      <c r="FW680" s="303"/>
      <c r="FX680" s="303"/>
      <c r="FY680" s="303"/>
      <c r="FZ680" s="303"/>
      <c r="GA680" s="303"/>
      <c r="GB680" s="303"/>
      <c r="GC680" s="303"/>
      <c r="GD680" s="303"/>
      <c r="GE680" s="303"/>
      <c r="GF680" s="303"/>
      <c r="GG680" s="303"/>
      <c r="GH680" s="303"/>
      <c r="GI680" s="303"/>
      <c r="GJ680" s="303"/>
      <c r="GK680" s="303"/>
      <c r="GL680" s="303"/>
      <c r="GM680" s="303"/>
      <c r="GN680" s="303"/>
      <c r="GO680" s="303"/>
      <c r="GP680" s="303"/>
      <c r="GQ680" s="303"/>
      <c r="GR680" s="303"/>
      <c r="GS680" s="303"/>
      <c r="GT680" s="303"/>
      <c r="GU680" s="303"/>
      <c r="GV680" s="303"/>
      <c r="GW680" s="303"/>
      <c r="GX680" s="303"/>
      <c r="GY680" s="303"/>
      <c r="GZ680" s="303"/>
      <c r="HA680" s="303"/>
      <c r="HB680" s="303"/>
      <c r="HC680" s="303"/>
      <c r="HD680" s="303"/>
      <c r="HE680" s="303"/>
      <c r="HF680" s="303"/>
      <c r="HG680" s="303"/>
      <c r="HH680" s="303"/>
      <c r="HI680" s="303"/>
      <c r="HJ680" s="303"/>
      <c r="HK680" s="303"/>
      <c r="HL680" s="303"/>
      <c r="HM680" s="303"/>
      <c r="HN680" s="303"/>
      <c r="HO680" s="303"/>
      <c r="HP680" s="303"/>
      <c r="HQ680" s="303"/>
      <c r="HR680" s="303"/>
      <c r="HS680" s="303"/>
      <c r="HT680" s="303"/>
      <c r="HU680" s="303"/>
      <c r="HV680" s="303"/>
      <c r="HW680" s="303"/>
      <c r="HX680" s="303"/>
      <c r="HY680" s="303"/>
      <c r="HZ680" s="303"/>
      <c r="IA680" s="303"/>
      <c r="IB680" s="303"/>
      <c r="IC680" s="303"/>
      <c r="ID680" s="303"/>
      <c r="IE680" s="303"/>
      <c r="IF680" s="303"/>
      <c r="IG680" s="303"/>
      <c r="IH680" s="303"/>
      <c r="II680" s="303"/>
      <c r="IJ680" s="303"/>
      <c r="IK680" s="303"/>
      <c r="IL680" s="303"/>
      <c r="IM680" s="303"/>
      <c r="IN680" s="303"/>
      <c r="IO680" s="303"/>
      <c r="IP680" s="303"/>
      <c r="IQ680" s="303"/>
      <c r="IR680" s="303"/>
      <c r="IS680" s="303"/>
      <c r="IT680" s="303"/>
    </row>
    <row r="681" spans="1:254" s="288" customFormat="1" ht="18.75" customHeight="1">
      <c r="A681" s="80">
        <v>424</v>
      </c>
      <c r="B681" s="67" t="s">
        <v>1730</v>
      </c>
      <c r="C681" s="300" t="s">
        <v>319</v>
      </c>
      <c r="D681" s="253" t="s">
        <v>164</v>
      </c>
      <c r="E681" s="7">
        <v>11</v>
      </c>
      <c r="F681" s="7">
        <v>2002</v>
      </c>
      <c r="G681" s="69" t="s">
        <v>113</v>
      </c>
      <c r="H681" s="69">
        <v>11</v>
      </c>
      <c r="I681" s="68" t="s">
        <v>5</v>
      </c>
      <c r="J681" s="68" t="s">
        <v>148</v>
      </c>
      <c r="K681" s="4"/>
    </row>
    <row r="682" spans="1:254" s="288" customFormat="1" ht="18.75" customHeight="1">
      <c r="A682" s="80">
        <v>427</v>
      </c>
      <c r="B682" s="110" t="s">
        <v>1108</v>
      </c>
      <c r="C682" s="300" t="s">
        <v>2061</v>
      </c>
      <c r="D682" s="253" t="s">
        <v>429</v>
      </c>
      <c r="E682" s="7">
        <v>1</v>
      </c>
      <c r="F682" s="7">
        <v>2002</v>
      </c>
      <c r="G682" s="69" t="s">
        <v>230</v>
      </c>
      <c r="H682" s="80">
        <v>11</v>
      </c>
      <c r="I682" s="68" t="s">
        <v>1019</v>
      </c>
      <c r="J682" s="68" t="s">
        <v>148</v>
      </c>
      <c r="K682" s="4"/>
    </row>
    <row r="683" spans="1:254" s="288" customFormat="1" ht="18.75" customHeight="1">
      <c r="A683" s="80">
        <v>428</v>
      </c>
      <c r="B683" s="110" t="s">
        <v>2085</v>
      </c>
      <c r="C683" s="300" t="s">
        <v>163</v>
      </c>
      <c r="D683" s="253" t="s">
        <v>393</v>
      </c>
      <c r="E683" s="7">
        <v>1</v>
      </c>
      <c r="F683" s="7">
        <v>2002</v>
      </c>
      <c r="G683" s="69" t="s">
        <v>85</v>
      </c>
      <c r="H683" s="80">
        <v>11</v>
      </c>
      <c r="I683" s="68" t="s">
        <v>1019</v>
      </c>
      <c r="J683" s="68" t="s">
        <v>148</v>
      </c>
      <c r="K683" s="4"/>
    </row>
    <row r="684" spans="1:254" s="288" customFormat="1" ht="18.75" customHeight="1">
      <c r="A684" s="80">
        <v>429</v>
      </c>
      <c r="B684" s="110" t="s">
        <v>2101</v>
      </c>
      <c r="C684" s="300" t="s">
        <v>416</v>
      </c>
      <c r="D684" s="298" t="s">
        <v>172</v>
      </c>
      <c r="E684" s="7">
        <v>3</v>
      </c>
      <c r="F684" s="7">
        <v>2001</v>
      </c>
      <c r="G684" s="69" t="s">
        <v>85</v>
      </c>
      <c r="H684" s="80">
        <v>11</v>
      </c>
      <c r="I684" s="68" t="s">
        <v>1019</v>
      </c>
      <c r="J684" s="68" t="s">
        <v>148</v>
      </c>
      <c r="K684" s="4"/>
    </row>
    <row r="685" spans="1:254" s="288" customFormat="1" ht="18.75" customHeight="1">
      <c r="A685" s="80">
        <v>430</v>
      </c>
      <c r="B685" s="110" t="s">
        <v>2122</v>
      </c>
      <c r="C685" s="300" t="s">
        <v>952</v>
      </c>
      <c r="D685" s="298" t="s">
        <v>188</v>
      </c>
      <c r="E685" s="7">
        <v>5</v>
      </c>
      <c r="F685" s="7">
        <v>2002</v>
      </c>
      <c r="G685" s="69" t="s">
        <v>519</v>
      </c>
      <c r="H685" s="80">
        <v>11</v>
      </c>
      <c r="I685" s="68" t="s">
        <v>1019</v>
      </c>
      <c r="J685" s="68" t="s">
        <v>148</v>
      </c>
      <c r="K685" s="4"/>
    </row>
    <row r="686" spans="1:254" s="288" customFormat="1" ht="18.75" customHeight="1">
      <c r="A686" s="80">
        <v>434</v>
      </c>
      <c r="B686" s="110" t="s">
        <v>1908</v>
      </c>
      <c r="C686" s="300" t="s">
        <v>710</v>
      </c>
      <c r="D686" s="253" t="s">
        <v>457</v>
      </c>
      <c r="E686" s="7">
        <v>9</v>
      </c>
      <c r="F686" s="7">
        <v>2001</v>
      </c>
      <c r="G686" s="69" t="s">
        <v>1909</v>
      </c>
      <c r="H686" s="68">
        <v>11</v>
      </c>
      <c r="I686" s="103" t="s">
        <v>14</v>
      </c>
      <c r="J686" s="68" t="s">
        <v>148</v>
      </c>
      <c r="K686" s="4"/>
    </row>
    <row r="687" spans="1:254" s="288" customFormat="1" ht="18.75" customHeight="1">
      <c r="A687" s="80">
        <v>438</v>
      </c>
      <c r="B687" s="127" t="s">
        <v>2351</v>
      </c>
      <c r="C687" s="300" t="s">
        <v>160</v>
      </c>
      <c r="D687" s="298" t="s">
        <v>172</v>
      </c>
      <c r="E687" s="7">
        <v>3</v>
      </c>
      <c r="F687" s="7">
        <v>2002</v>
      </c>
      <c r="G687" s="69" t="s">
        <v>519</v>
      </c>
      <c r="H687" s="69">
        <v>11</v>
      </c>
      <c r="I687" s="68" t="s">
        <v>24</v>
      </c>
      <c r="J687" s="68" t="s">
        <v>148</v>
      </c>
      <c r="K687" s="4"/>
    </row>
    <row r="688" spans="1:254" s="288" customFormat="1" ht="18.75" customHeight="1">
      <c r="A688" s="80">
        <v>444</v>
      </c>
      <c r="B688" s="127" t="s">
        <v>1534</v>
      </c>
      <c r="C688" s="300" t="s">
        <v>924</v>
      </c>
      <c r="D688" s="253" t="s">
        <v>393</v>
      </c>
      <c r="E688" s="7">
        <v>10</v>
      </c>
      <c r="F688" s="7">
        <v>2002</v>
      </c>
      <c r="G688" s="69" t="s">
        <v>1535</v>
      </c>
      <c r="H688" s="69">
        <v>11</v>
      </c>
      <c r="I688" s="68" t="s">
        <v>30</v>
      </c>
      <c r="J688" s="68" t="s">
        <v>148</v>
      </c>
      <c r="K688" s="4"/>
    </row>
    <row r="689" spans="1:11" s="288" customFormat="1" ht="18.75" customHeight="1">
      <c r="A689" s="80">
        <v>445</v>
      </c>
      <c r="B689" s="127" t="s">
        <v>1551</v>
      </c>
      <c r="C689" s="300" t="s">
        <v>284</v>
      </c>
      <c r="D689" s="253" t="s">
        <v>553</v>
      </c>
      <c r="E689" s="7">
        <v>10</v>
      </c>
      <c r="F689" s="7">
        <v>2002</v>
      </c>
      <c r="G689" s="69" t="s">
        <v>519</v>
      </c>
      <c r="H689" s="69">
        <v>11</v>
      </c>
      <c r="I689" s="68" t="s">
        <v>30</v>
      </c>
      <c r="J689" s="68" t="s">
        <v>148</v>
      </c>
      <c r="K689" s="4"/>
    </row>
    <row r="690" spans="1:11" s="288" customFormat="1" ht="18.75" customHeight="1">
      <c r="A690" s="80">
        <v>446</v>
      </c>
      <c r="B690" s="107" t="s">
        <v>1588</v>
      </c>
      <c r="C690" s="300" t="s">
        <v>918</v>
      </c>
      <c r="D690" s="253" t="s">
        <v>1195</v>
      </c>
      <c r="E690" s="7">
        <v>10</v>
      </c>
      <c r="F690" s="7">
        <v>2002</v>
      </c>
      <c r="G690" s="69" t="s">
        <v>113</v>
      </c>
      <c r="H690" s="69">
        <v>11</v>
      </c>
      <c r="I690" s="68" t="s">
        <v>33</v>
      </c>
      <c r="J690" s="68" t="s">
        <v>148</v>
      </c>
      <c r="K690" s="4"/>
    </row>
    <row r="691" spans="1:11" s="288" customFormat="1" ht="18.75" customHeight="1">
      <c r="A691" s="80">
        <v>447</v>
      </c>
      <c r="B691" s="127" t="s">
        <v>1598</v>
      </c>
      <c r="C691" s="300" t="s">
        <v>445</v>
      </c>
      <c r="D691" s="253" t="s">
        <v>208</v>
      </c>
      <c r="E691" s="7">
        <v>12</v>
      </c>
      <c r="F691" s="7">
        <v>2002</v>
      </c>
      <c r="G691" s="69" t="s">
        <v>519</v>
      </c>
      <c r="H691" s="69">
        <v>11</v>
      </c>
      <c r="I691" s="68" t="s">
        <v>33</v>
      </c>
      <c r="J691" s="68" t="s">
        <v>148</v>
      </c>
      <c r="K691" s="4"/>
    </row>
    <row r="692" spans="1:11" s="288" customFormat="1" ht="18.75" customHeight="1">
      <c r="A692" s="80">
        <v>452</v>
      </c>
      <c r="B692" s="290" t="s">
        <v>2190</v>
      </c>
      <c r="C692" s="294" t="s">
        <v>80</v>
      </c>
      <c r="D692" s="146" t="s">
        <v>457</v>
      </c>
      <c r="E692" s="146" t="s">
        <v>103</v>
      </c>
      <c r="F692" s="7">
        <v>2001</v>
      </c>
      <c r="G692" s="6" t="s">
        <v>113</v>
      </c>
      <c r="H692" s="6">
        <v>11</v>
      </c>
      <c r="I692" s="68" t="s">
        <v>0</v>
      </c>
      <c r="J692" s="4" t="s">
        <v>193</v>
      </c>
      <c r="K692" s="4"/>
    </row>
    <row r="693" spans="1:11" s="288" customFormat="1" ht="18.75" customHeight="1">
      <c r="A693" s="80">
        <v>453</v>
      </c>
      <c r="B693" s="290" t="s">
        <v>2220</v>
      </c>
      <c r="C693" s="294" t="s">
        <v>156</v>
      </c>
      <c r="D693" s="146" t="s">
        <v>457</v>
      </c>
      <c r="E693" s="146" t="s">
        <v>457</v>
      </c>
      <c r="F693" s="7">
        <v>2002</v>
      </c>
      <c r="G693" s="103" t="s">
        <v>541</v>
      </c>
      <c r="H693" s="6">
        <v>11</v>
      </c>
      <c r="I693" s="68" t="s">
        <v>0</v>
      </c>
      <c r="J693" s="4" t="s">
        <v>193</v>
      </c>
      <c r="K693" s="4"/>
    </row>
    <row r="694" spans="1:11" s="288" customFormat="1" ht="18.75" customHeight="1">
      <c r="A694" s="80">
        <v>454</v>
      </c>
      <c r="B694" s="290" t="s">
        <v>2227</v>
      </c>
      <c r="C694" s="294" t="s">
        <v>2228</v>
      </c>
      <c r="D694" s="146" t="s">
        <v>1195</v>
      </c>
      <c r="E694" s="146" t="s">
        <v>265</v>
      </c>
      <c r="F694" s="7">
        <v>2002</v>
      </c>
      <c r="G694" s="6" t="s">
        <v>85</v>
      </c>
      <c r="H694" s="6">
        <v>11</v>
      </c>
      <c r="I694" s="68" t="s">
        <v>0</v>
      </c>
      <c r="J694" s="4" t="s">
        <v>193</v>
      </c>
      <c r="K694" s="4"/>
    </row>
    <row r="695" spans="1:11" s="288" customFormat="1" ht="18.75" customHeight="1">
      <c r="A695" s="80">
        <v>455</v>
      </c>
      <c r="B695" s="290" t="s">
        <v>2247</v>
      </c>
      <c r="C695" s="294" t="s">
        <v>730</v>
      </c>
      <c r="D695" s="146" t="s">
        <v>536</v>
      </c>
      <c r="E695" s="146" t="s">
        <v>172</v>
      </c>
      <c r="F695" s="7">
        <v>2002</v>
      </c>
      <c r="G695" s="103" t="s">
        <v>1106</v>
      </c>
      <c r="H695" s="6">
        <v>11</v>
      </c>
      <c r="I695" s="68" t="s">
        <v>0</v>
      </c>
      <c r="J695" s="4" t="s">
        <v>193</v>
      </c>
      <c r="K695" s="4"/>
    </row>
    <row r="696" spans="1:11" s="288" customFormat="1" ht="18.75" customHeight="1">
      <c r="A696" s="80">
        <v>456</v>
      </c>
      <c r="B696" s="290" t="s">
        <v>2281</v>
      </c>
      <c r="C696" s="294" t="s">
        <v>955</v>
      </c>
      <c r="D696" s="146" t="s">
        <v>173</v>
      </c>
      <c r="E696" s="146" t="s">
        <v>265</v>
      </c>
      <c r="F696" s="7">
        <v>2003</v>
      </c>
      <c r="G696" s="103" t="s">
        <v>653</v>
      </c>
      <c r="H696" s="6">
        <v>11</v>
      </c>
      <c r="I696" s="68" t="s">
        <v>0</v>
      </c>
      <c r="J696" s="4" t="s">
        <v>193</v>
      </c>
      <c r="K696" s="4"/>
    </row>
    <row r="697" spans="1:11" s="288" customFormat="1" ht="18.75" customHeight="1">
      <c r="A697" s="80">
        <v>463</v>
      </c>
      <c r="B697" s="290" t="s">
        <v>1642</v>
      </c>
      <c r="C697" s="295" t="s">
        <v>355</v>
      </c>
      <c r="D697" s="146" t="s">
        <v>130</v>
      </c>
      <c r="E697" s="146" t="s">
        <v>429</v>
      </c>
      <c r="F697" s="7">
        <v>2002</v>
      </c>
      <c r="G697" s="104" t="s">
        <v>113</v>
      </c>
      <c r="H697" s="6">
        <v>11</v>
      </c>
      <c r="I697" s="68" t="s">
        <v>5</v>
      </c>
      <c r="J697" s="4" t="s">
        <v>193</v>
      </c>
      <c r="K697" s="4"/>
    </row>
    <row r="698" spans="1:11" s="288" customFormat="1" ht="18.75" customHeight="1">
      <c r="A698" s="80">
        <v>464</v>
      </c>
      <c r="B698" s="290" t="s">
        <v>758</v>
      </c>
      <c r="C698" s="295" t="s">
        <v>405</v>
      </c>
      <c r="D698" s="146" t="s">
        <v>90</v>
      </c>
      <c r="E698" s="146" t="s">
        <v>205</v>
      </c>
      <c r="F698" s="7">
        <v>2002</v>
      </c>
      <c r="G698" s="104" t="s">
        <v>1678</v>
      </c>
      <c r="H698" s="6">
        <v>11</v>
      </c>
      <c r="I698" s="68" t="s">
        <v>5</v>
      </c>
      <c r="J698" s="4" t="s">
        <v>193</v>
      </c>
      <c r="K698" s="4"/>
    </row>
    <row r="699" spans="1:11" s="288" customFormat="1" ht="18.75" customHeight="1">
      <c r="A699" s="80">
        <v>465</v>
      </c>
      <c r="B699" s="290" t="s">
        <v>1680</v>
      </c>
      <c r="C699" s="295" t="s">
        <v>168</v>
      </c>
      <c r="D699" s="146" t="s">
        <v>147</v>
      </c>
      <c r="E699" s="146" t="s">
        <v>172</v>
      </c>
      <c r="F699" s="7">
        <v>2002</v>
      </c>
      <c r="G699" s="104" t="s">
        <v>653</v>
      </c>
      <c r="H699" s="6">
        <v>11</v>
      </c>
      <c r="I699" s="68" t="s">
        <v>5</v>
      </c>
      <c r="J699" s="4" t="s">
        <v>193</v>
      </c>
      <c r="K699" s="4"/>
    </row>
    <row r="700" spans="1:11" s="288" customFormat="1" ht="18.75" customHeight="1">
      <c r="A700" s="80">
        <v>466</v>
      </c>
      <c r="B700" s="290" t="s">
        <v>1698</v>
      </c>
      <c r="C700" s="294" t="s">
        <v>772</v>
      </c>
      <c r="D700" s="146" t="s">
        <v>429</v>
      </c>
      <c r="E700" s="146" t="s">
        <v>102</v>
      </c>
      <c r="F700" s="7">
        <v>2002</v>
      </c>
      <c r="G700" s="6" t="s">
        <v>113</v>
      </c>
      <c r="H700" s="6">
        <v>11</v>
      </c>
      <c r="I700" s="68" t="s">
        <v>5</v>
      </c>
      <c r="J700" s="4" t="s">
        <v>193</v>
      </c>
      <c r="K700" s="4"/>
    </row>
    <row r="701" spans="1:11" s="288" customFormat="1" ht="18.75" customHeight="1">
      <c r="A701" s="80">
        <v>467</v>
      </c>
      <c r="B701" s="290" t="s">
        <v>670</v>
      </c>
      <c r="C701" s="294" t="s">
        <v>489</v>
      </c>
      <c r="D701" s="146" t="s">
        <v>245</v>
      </c>
      <c r="E701" s="146" t="s">
        <v>265</v>
      </c>
      <c r="F701" s="7">
        <v>2002</v>
      </c>
      <c r="G701" s="6" t="s">
        <v>85</v>
      </c>
      <c r="H701" s="6">
        <v>11</v>
      </c>
      <c r="I701" s="68" t="s">
        <v>5</v>
      </c>
      <c r="J701" s="4" t="s">
        <v>193</v>
      </c>
      <c r="K701" s="4"/>
    </row>
    <row r="702" spans="1:11" s="288" customFormat="1" ht="18.75" customHeight="1">
      <c r="A702" s="80">
        <v>473</v>
      </c>
      <c r="B702" s="290" t="s">
        <v>2110</v>
      </c>
      <c r="C702" s="294" t="s">
        <v>199</v>
      </c>
      <c r="D702" s="146" t="s">
        <v>91</v>
      </c>
      <c r="E702" s="146" t="s">
        <v>205</v>
      </c>
      <c r="F702" s="7">
        <v>2002</v>
      </c>
      <c r="G702" s="103" t="s">
        <v>344</v>
      </c>
      <c r="H702" s="6">
        <v>11</v>
      </c>
      <c r="I702" s="68" t="s">
        <v>1019</v>
      </c>
      <c r="J702" s="4" t="s">
        <v>193</v>
      </c>
      <c r="K702" s="4"/>
    </row>
    <row r="703" spans="1:11" s="288" customFormat="1" ht="18.75" customHeight="1">
      <c r="A703" s="80">
        <v>474</v>
      </c>
      <c r="B703" s="290" t="s">
        <v>2070</v>
      </c>
      <c r="C703" s="294" t="s">
        <v>569</v>
      </c>
      <c r="D703" s="146" t="s">
        <v>265</v>
      </c>
      <c r="E703" s="146" t="s">
        <v>102</v>
      </c>
      <c r="F703" s="7">
        <v>2002</v>
      </c>
      <c r="G703" s="6" t="s">
        <v>85</v>
      </c>
      <c r="H703" s="6">
        <v>11</v>
      </c>
      <c r="I703" s="68" t="s">
        <v>1019</v>
      </c>
      <c r="J703" s="4" t="s">
        <v>193</v>
      </c>
      <c r="K703" s="4"/>
    </row>
    <row r="704" spans="1:11" s="288" customFormat="1" ht="18.75" customHeight="1">
      <c r="A704" s="80">
        <v>475</v>
      </c>
      <c r="B704" s="290" t="s">
        <v>2166</v>
      </c>
      <c r="C704" s="294" t="s">
        <v>2167</v>
      </c>
      <c r="D704" s="146" t="s">
        <v>457</v>
      </c>
      <c r="E704" s="146" t="s">
        <v>429</v>
      </c>
      <c r="F704" s="7">
        <v>2002</v>
      </c>
      <c r="G704" s="6" t="s">
        <v>85</v>
      </c>
      <c r="H704" s="6">
        <v>11</v>
      </c>
      <c r="I704" s="68" t="s">
        <v>1019</v>
      </c>
      <c r="J704" s="4" t="s">
        <v>193</v>
      </c>
      <c r="K704" s="4"/>
    </row>
    <row r="705" spans="1:254" s="288" customFormat="1" ht="18.75" customHeight="1">
      <c r="A705" s="80">
        <v>480</v>
      </c>
      <c r="B705" s="290" t="s">
        <v>1913</v>
      </c>
      <c r="C705" s="294" t="s">
        <v>156</v>
      </c>
      <c r="D705" s="146" t="s">
        <v>457</v>
      </c>
      <c r="E705" s="146" t="s">
        <v>172</v>
      </c>
      <c r="F705" s="7">
        <v>2002</v>
      </c>
      <c r="G705" s="6" t="s">
        <v>85</v>
      </c>
      <c r="H705" s="6">
        <v>11</v>
      </c>
      <c r="I705" s="103" t="s">
        <v>14</v>
      </c>
      <c r="J705" s="4" t="s">
        <v>193</v>
      </c>
      <c r="K705" s="4"/>
    </row>
    <row r="706" spans="1:254" s="288" customFormat="1" ht="18.75" customHeight="1">
      <c r="A706" s="80">
        <v>481</v>
      </c>
      <c r="B706" s="290" t="s">
        <v>1079</v>
      </c>
      <c r="C706" s="294" t="s">
        <v>163</v>
      </c>
      <c r="D706" s="146" t="s">
        <v>743</v>
      </c>
      <c r="E706" s="146" t="s">
        <v>205</v>
      </c>
      <c r="F706" s="7">
        <v>2002</v>
      </c>
      <c r="G706" s="6" t="s">
        <v>85</v>
      </c>
      <c r="H706" s="6">
        <v>11</v>
      </c>
      <c r="I706" s="103" t="s">
        <v>14</v>
      </c>
      <c r="J706" s="4" t="s">
        <v>193</v>
      </c>
      <c r="K706" s="4"/>
    </row>
    <row r="707" spans="1:254" s="288" customFormat="1" ht="18.75" customHeight="1">
      <c r="A707" s="80">
        <v>482</v>
      </c>
      <c r="B707" s="290" t="s">
        <v>1998</v>
      </c>
      <c r="C707" s="294" t="s">
        <v>284</v>
      </c>
      <c r="D707" s="146" t="s">
        <v>428</v>
      </c>
      <c r="E707" s="146" t="s">
        <v>192</v>
      </c>
      <c r="F707" s="7">
        <v>2002</v>
      </c>
      <c r="G707" s="6" t="s">
        <v>85</v>
      </c>
      <c r="H707" s="6">
        <v>11</v>
      </c>
      <c r="I707" s="103" t="s">
        <v>14</v>
      </c>
      <c r="J707" s="4" t="s">
        <v>193</v>
      </c>
      <c r="K707" s="4"/>
      <c r="L707" s="305"/>
      <c r="M707" s="305"/>
      <c r="N707" s="305"/>
      <c r="O707" s="305"/>
      <c r="P707" s="305"/>
      <c r="Q707" s="305"/>
      <c r="R707" s="305"/>
      <c r="S707" s="305"/>
      <c r="T707" s="305"/>
      <c r="U707" s="305"/>
      <c r="V707" s="305"/>
      <c r="W707" s="305"/>
      <c r="X707" s="305"/>
      <c r="Y707" s="305"/>
      <c r="Z707" s="305"/>
      <c r="AA707" s="305"/>
      <c r="AB707" s="305"/>
      <c r="AC707" s="305"/>
      <c r="AD707" s="305"/>
      <c r="AE707" s="305"/>
      <c r="AF707" s="305"/>
      <c r="AG707" s="305"/>
      <c r="AH707" s="305"/>
      <c r="AI707" s="305"/>
      <c r="AJ707" s="305"/>
      <c r="AK707" s="305"/>
      <c r="AL707" s="305"/>
      <c r="AM707" s="305"/>
      <c r="AN707" s="305"/>
      <c r="AO707" s="305"/>
      <c r="AP707" s="305"/>
      <c r="AQ707" s="305"/>
      <c r="AR707" s="305"/>
      <c r="AS707" s="305"/>
      <c r="AT707" s="305"/>
      <c r="AU707" s="305"/>
      <c r="AV707" s="305"/>
      <c r="AW707" s="305"/>
      <c r="AX707" s="305"/>
      <c r="AY707" s="305"/>
      <c r="AZ707" s="305"/>
      <c r="BA707" s="305"/>
      <c r="BB707" s="305"/>
      <c r="BC707" s="305"/>
      <c r="BD707" s="305"/>
      <c r="BE707" s="305"/>
      <c r="BF707" s="305"/>
      <c r="BG707" s="305"/>
      <c r="BH707" s="305"/>
      <c r="BI707" s="305"/>
      <c r="BJ707" s="305"/>
      <c r="BK707" s="305"/>
      <c r="BL707" s="305"/>
      <c r="BM707" s="305"/>
      <c r="BN707" s="305"/>
      <c r="BO707" s="305"/>
      <c r="BP707" s="305"/>
      <c r="BQ707" s="305"/>
      <c r="BR707" s="305"/>
      <c r="BS707" s="305"/>
      <c r="BT707" s="305"/>
      <c r="BU707" s="305"/>
      <c r="BV707" s="305"/>
      <c r="BW707" s="305"/>
      <c r="BX707" s="305"/>
      <c r="BY707" s="305"/>
      <c r="BZ707" s="305"/>
      <c r="CA707" s="305"/>
      <c r="CB707" s="305"/>
      <c r="CC707" s="305"/>
      <c r="CD707" s="305"/>
      <c r="CE707" s="305"/>
      <c r="CF707" s="305"/>
      <c r="CG707" s="305"/>
      <c r="CH707" s="305"/>
      <c r="CI707" s="305"/>
      <c r="CJ707" s="305"/>
      <c r="CK707" s="305"/>
      <c r="CL707" s="305"/>
      <c r="CM707" s="305"/>
      <c r="CN707" s="305"/>
      <c r="CO707" s="305"/>
      <c r="CP707" s="305"/>
      <c r="CQ707" s="305"/>
      <c r="CR707" s="305"/>
      <c r="CS707" s="305"/>
      <c r="CT707" s="305"/>
      <c r="CU707" s="305"/>
      <c r="CV707" s="305"/>
      <c r="CW707" s="305"/>
      <c r="CX707" s="305"/>
      <c r="CY707" s="305"/>
      <c r="CZ707" s="305"/>
      <c r="DA707" s="305"/>
      <c r="DB707" s="305"/>
      <c r="DC707" s="305"/>
      <c r="DD707" s="305"/>
      <c r="DE707" s="305"/>
      <c r="DF707" s="305"/>
      <c r="DG707" s="305"/>
      <c r="DH707" s="305"/>
      <c r="DI707" s="305"/>
      <c r="DJ707" s="305"/>
      <c r="DK707" s="305"/>
      <c r="DL707" s="305"/>
      <c r="DM707" s="305"/>
      <c r="DN707" s="305"/>
      <c r="DO707" s="305"/>
      <c r="DP707" s="305"/>
      <c r="DQ707" s="305"/>
      <c r="DR707" s="305"/>
      <c r="DS707" s="305"/>
      <c r="DT707" s="305"/>
      <c r="DU707" s="305"/>
      <c r="DV707" s="305"/>
      <c r="DW707" s="305"/>
      <c r="DX707" s="305"/>
      <c r="DY707" s="305"/>
      <c r="DZ707" s="305"/>
      <c r="EA707" s="305"/>
      <c r="EB707" s="305"/>
      <c r="EC707" s="305"/>
      <c r="ED707" s="305"/>
      <c r="EE707" s="305"/>
      <c r="EF707" s="305"/>
      <c r="EG707" s="305"/>
      <c r="EH707" s="305"/>
      <c r="EI707" s="305"/>
      <c r="EJ707" s="305"/>
      <c r="EK707" s="305"/>
      <c r="EL707" s="305"/>
      <c r="EM707" s="305"/>
      <c r="EN707" s="305"/>
      <c r="EO707" s="305"/>
      <c r="EP707" s="305"/>
      <c r="EQ707" s="305"/>
      <c r="ER707" s="305"/>
      <c r="ES707" s="305"/>
      <c r="ET707" s="305"/>
      <c r="EU707" s="305"/>
      <c r="EV707" s="305"/>
      <c r="EW707" s="305"/>
      <c r="EX707" s="305"/>
      <c r="EY707" s="305"/>
      <c r="EZ707" s="305"/>
      <c r="FA707" s="305"/>
      <c r="FB707" s="305"/>
      <c r="FC707" s="305"/>
      <c r="FD707" s="305"/>
      <c r="FE707" s="305"/>
      <c r="FF707" s="305"/>
      <c r="FG707" s="305"/>
      <c r="FH707" s="305"/>
      <c r="FI707" s="305"/>
      <c r="FJ707" s="305"/>
      <c r="FK707" s="305"/>
      <c r="FL707" s="305"/>
      <c r="FM707" s="305"/>
      <c r="FN707" s="305"/>
      <c r="FO707" s="305"/>
      <c r="FP707" s="305"/>
      <c r="FQ707" s="305"/>
      <c r="FR707" s="305"/>
      <c r="FS707" s="305"/>
      <c r="FT707" s="305"/>
      <c r="FU707" s="305"/>
      <c r="FV707" s="305"/>
      <c r="FW707" s="305"/>
      <c r="FX707" s="305"/>
      <c r="FY707" s="305"/>
      <c r="FZ707" s="305"/>
      <c r="GA707" s="305"/>
      <c r="GB707" s="305"/>
      <c r="GC707" s="305"/>
      <c r="GD707" s="305"/>
      <c r="GE707" s="305"/>
      <c r="GF707" s="305"/>
      <c r="GG707" s="305"/>
      <c r="GH707" s="305"/>
      <c r="GI707" s="305"/>
      <c r="GJ707" s="305"/>
      <c r="GK707" s="305"/>
      <c r="GL707" s="305"/>
      <c r="GM707" s="305"/>
      <c r="GN707" s="305"/>
      <c r="GO707" s="305"/>
      <c r="GP707" s="305"/>
      <c r="GQ707" s="305"/>
      <c r="GR707" s="305"/>
      <c r="GS707" s="305"/>
      <c r="GT707" s="305"/>
      <c r="GU707" s="305"/>
      <c r="GV707" s="305"/>
      <c r="GW707" s="305"/>
      <c r="GX707" s="305"/>
      <c r="GY707" s="305"/>
      <c r="GZ707" s="305"/>
      <c r="HA707" s="305"/>
      <c r="HB707" s="305"/>
      <c r="HC707" s="305"/>
      <c r="HD707" s="305"/>
      <c r="HE707" s="305"/>
      <c r="HF707" s="305"/>
      <c r="HG707" s="305"/>
      <c r="HH707" s="305"/>
      <c r="HI707" s="305"/>
      <c r="HJ707" s="305"/>
      <c r="HK707" s="305"/>
      <c r="HL707" s="305"/>
      <c r="HM707" s="305"/>
      <c r="HN707" s="305"/>
      <c r="HO707" s="305"/>
      <c r="HP707" s="305"/>
      <c r="HQ707" s="305"/>
      <c r="HR707" s="305"/>
      <c r="HS707" s="305"/>
      <c r="HT707" s="305"/>
      <c r="HU707" s="305"/>
      <c r="HV707" s="305"/>
      <c r="HW707" s="305"/>
      <c r="HX707" s="305"/>
      <c r="HY707" s="305"/>
      <c r="HZ707" s="305"/>
      <c r="IA707" s="305"/>
      <c r="IB707" s="305"/>
      <c r="IC707" s="305"/>
      <c r="ID707" s="305"/>
      <c r="IE707" s="305"/>
      <c r="IF707" s="305"/>
      <c r="IG707" s="305"/>
      <c r="IH707" s="305"/>
      <c r="II707" s="305"/>
      <c r="IJ707" s="305"/>
      <c r="IK707" s="305"/>
      <c r="IL707" s="305"/>
      <c r="IM707" s="305"/>
      <c r="IN707" s="305"/>
      <c r="IO707" s="305"/>
      <c r="IP707" s="305"/>
      <c r="IQ707" s="305"/>
      <c r="IR707" s="305"/>
      <c r="IS707" s="305"/>
      <c r="IT707" s="305"/>
    </row>
    <row r="708" spans="1:254" s="288" customFormat="1" ht="18.75" customHeight="1">
      <c r="A708" s="80">
        <v>489</v>
      </c>
      <c r="B708" s="290" t="s">
        <v>741</v>
      </c>
      <c r="C708" s="295" t="s">
        <v>368</v>
      </c>
      <c r="D708" s="146" t="s">
        <v>466</v>
      </c>
      <c r="E708" s="146" t="s">
        <v>172</v>
      </c>
      <c r="F708" s="7">
        <v>2002</v>
      </c>
      <c r="G708" s="6" t="s">
        <v>85</v>
      </c>
      <c r="H708" s="6">
        <v>11</v>
      </c>
      <c r="I708" s="80" t="s">
        <v>17</v>
      </c>
      <c r="J708" s="4" t="s">
        <v>193</v>
      </c>
      <c r="K708" s="4"/>
      <c r="L708" s="305"/>
      <c r="M708" s="305"/>
      <c r="N708" s="305"/>
      <c r="O708" s="305"/>
      <c r="P708" s="305"/>
      <c r="Q708" s="305"/>
      <c r="R708" s="305"/>
      <c r="S708" s="305"/>
      <c r="T708" s="305"/>
      <c r="U708" s="305"/>
      <c r="V708" s="305"/>
      <c r="W708" s="305"/>
      <c r="X708" s="305"/>
      <c r="Y708" s="305"/>
      <c r="Z708" s="305"/>
      <c r="AA708" s="305"/>
      <c r="AB708" s="305"/>
      <c r="AC708" s="305"/>
      <c r="AD708" s="305"/>
      <c r="AE708" s="305"/>
      <c r="AF708" s="305"/>
      <c r="AG708" s="305"/>
      <c r="AH708" s="305"/>
      <c r="AI708" s="305"/>
      <c r="AJ708" s="305"/>
      <c r="AK708" s="305"/>
      <c r="AL708" s="305"/>
      <c r="AM708" s="305"/>
      <c r="AN708" s="305"/>
      <c r="AO708" s="305"/>
      <c r="AP708" s="305"/>
      <c r="AQ708" s="305"/>
      <c r="AR708" s="305"/>
      <c r="AS708" s="305"/>
      <c r="AT708" s="305"/>
      <c r="AU708" s="305"/>
      <c r="AV708" s="305"/>
      <c r="AW708" s="305"/>
      <c r="AX708" s="305"/>
      <c r="AY708" s="305"/>
      <c r="AZ708" s="305"/>
      <c r="BA708" s="305"/>
      <c r="BB708" s="305"/>
      <c r="BC708" s="305"/>
      <c r="BD708" s="305"/>
      <c r="BE708" s="305"/>
      <c r="BF708" s="305"/>
      <c r="BG708" s="305"/>
      <c r="BH708" s="305"/>
      <c r="BI708" s="305"/>
      <c r="BJ708" s="305"/>
      <c r="BK708" s="305"/>
      <c r="BL708" s="305"/>
      <c r="BM708" s="305"/>
      <c r="BN708" s="305"/>
      <c r="BO708" s="305"/>
      <c r="BP708" s="305"/>
      <c r="BQ708" s="305"/>
      <c r="BR708" s="305"/>
      <c r="BS708" s="305"/>
      <c r="BT708" s="305"/>
      <c r="BU708" s="305"/>
      <c r="BV708" s="305"/>
      <c r="BW708" s="305"/>
      <c r="BX708" s="305"/>
      <c r="BY708" s="305"/>
      <c r="BZ708" s="305"/>
      <c r="CA708" s="305"/>
      <c r="CB708" s="305"/>
      <c r="CC708" s="305"/>
      <c r="CD708" s="305"/>
      <c r="CE708" s="305"/>
      <c r="CF708" s="305"/>
      <c r="CG708" s="305"/>
      <c r="CH708" s="305"/>
      <c r="CI708" s="305"/>
      <c r="CJ708" s="305"/>
      <c r="CK708" s="305"/>
      <c r="CL708" s="305"/>
      <c r="CM708" s="305"/>
      <c r="CN708" s="305"/>
      <c r="CO708" s="305"/>
      <c r="CP708" s="305"/>
      <c r="CQ708" s="305"/>
      <c r="CR708" s="305"/>
      <c r="CS708" s="305"/>
      <c r="CT708" s="305"/>
      <c r="CU708" s="305"/>
      <c r="CV708" s="305"/>
      <c r="CW708" s="305"/>
      <c r="CX708" s="305"/>
      <c r="CY708" s="305"/>
      <c r="CZ708" s="305"/>
      <c r="DA708" s="305"/>
      <c r="DB708" s="305"/>
      <c r="DC708" s="305"/>
      <c r="DD708" s="305"/>
      <c r="DE708" s="305"/>
      <c r="DF708" s="305"/>
      <c r="DG708" s="305"/>
      <c r="DH708" s="305"/>
      <c r="DI708" s="305"/>
      <c r="DJ708" s="305"/>
      <c r="DK708" s="305"/>
      <c r="DL708" s="305"/>
      <c r="DM708" s="305"/>
      <c r="DN708" s="305"/>
      <c r="DO708" s="305"/>
      <c r="DP708" s="305"/>
      <c r="DQ708" s="305"/>
      <c r="DR708" s="305"/>
      <c r="DS708" s="305"/>
      <c r="DT708" s="305"/>
      <c r="DU708" s="305"/>
      <c r="DV708" s="305"/>
      <c r="DW708" s="305"/>
      <c r="DX708" s="305"/>
      <c r="DY708" s="305"/>
      <c r="DZ708" s="305"/>
      <c r="EA708" s="305"/>
      <c r="EB708" s="305"/>
      <c r="EC708" s="305"/>
      <c r="ED708" s="305"/>
      <c r="EE708" s="305"/>
      <c r="EF708" s="305"/>
      <c r="EG708" s="305"/>
      <c r="EH708" s="305"/>
      <c r="EI708" s="305"/>
      <c r="EJ708" s="305"/>
      <c r="EK708" s="305"/>
      <c r="EL708" s="305"/>
      <c r="EM708" s="305"/>
      <c r="EN708" s="305"/>
      <c r="EO708" s="305"/>
      <c r="EP708" s="305"/>
      <c r="EQ708" s="305"/>
      <c r="ER708" s="305"/>
      <c r="ES708" s="305"/>
      <c r="ET708" s="305"/>
      <c r="EU708" s="305"/>
      <c r="EV708" s="305"/>
      <c r="EW708" s="305"/>
      <c r="EX708" s="305"/>
      <c r="EY708" s="305"/>
      <c r="EZ708" s="305"/>
      <c r="FA708" s="305"/>
      <c r="FB708" s="305"/>
      <c r="FC708" s="305"/>
      <c r="FD708" s="305"/>
      <c r="FE708" s="305"/>
      <c r="FF708" s="305"/>
      <c r="FG708" s="305"/>
      <c r="FH708" s="305"/>
      <c r="FI708" s="305"/>
      <c r="FJ708" s="305"/>
      <c r="FK708" s="305"/>
      <c r="FL708" s="305"/>
      <c r="FM708" s="305"/>
      <c r="FN708" s="305"/>
      <c r="FO708" s="305"/>
      <c r="FP708" s="305"/>
      <c r="FQ708" s="305"/>
      <c r="FR708" s="305"/>
      <c r="FS708" s="305"/>
      <c r="FT708" s="305"/>
      <c r="FU708" s="305"/>
      <c r="FV708" s="305"/>
      <c r="FW708" s="305"/>
      <c r="FX708" s="305"/>
      <c r="FY708" s="305"/>
      <c r="FZ708" s="305"/>
      <c r="GA708" s="305"/>
      <c r="GB708" s="305"/>
      <c r="GC708" s="305"/>
      <c r="GD708" s="305"/>
      <c r="GE708" s="305"/>
      <c r="GF708" s="305"/>
      <c r="GG708" s="305"/>
      <c r="GH708" s="305"/>
      <c r="GI708" s="305"/>
      <c r="GJ708" s="305"/>
      <c r="GK708" s="305"/>
      <c r="GL708" s="305"/>
      <c r="GM708" s="305"/>
      <c r="GN708" s="305"/>
      <c r="GO708" s="305"/>
      <c r="GP708" s="305"/>
      <c r="GQ708" s="305"/>
      <c r="GR708" s="305"/>
      <c r="GS708" s="305"/>
      <c r="GT708" s="305"/>
      <c r="GU708" s="305"/>
      <c r="GV708" s="305"/>
      <c r="GW708" s="305"/>
      <c r="GX708" s="305"/>
      <c r="GY708" s="305"/>
      <c r="GZ708" s="305"/>
      <c r="HA708" s="305"/>
      <c r="HB708" s="305"/>
      <c r="HC708" s="305"/>
      <c r="HD708" s="305"/>
      <c r="HE708" s="305"/>
      <c r="HF708" s="305"/>
      <c r="HG708" s="305"/>
      <c r="HH708" s="305"/>
      <c r="HI708" s="305"/>
      <c r="HJ708" s="305"/>
      <c r="HK708" s="305"/>
      <c r="HL708" s="305"/>
      <c r="HM708" s="305"/>
      <c r="HN708" s="305"/>
      <c r="HO708" s="305"/>
      <c r="HP708" s="305"/>
      <c r="HQ708" s="305"/>
      <c r="HR708" s="305"/>
      <c r="HS708" s="305"/>
      <c r="HT708" s="305"/>
      <c r="HU708" s="305"/>
      <c r="HV708" s="305"/>
      <c r="HW708" s="305"/>
      <c r="HX708" s="305"/>
      <c r="HY708" s="305"/>
      <c r="HZ708" s="305"/>
      <c r="IA708" s="305"/>
      <c r="IB708" s="305"/>
      <c r="IC708" s="305"/>
      <c r="ID708" s="305"/>
      <c r="IE708" s="305"/>
      <c r="IF708" s="305"/>
      <c r="IG708" s="305"/>
      <c r="IH708" s="305"/>
      <c r="II708" s="305"/>
      <c r="IJ708" s="305"/>
      <c r="IK708" s="305"/>
      <c r="IL708" s="305"/>
      <c r="IM708" s="305"/>
      <c r="IN708" s="305"/>
      <c r="IO708" s="305"/>
      <c r="IP708" s="305"/>
      <c r="IQ708" s="305"/>
      <c r="IR708" s="305"/>
      <c r="IS708" s="305"/>
      <c r="IT708" s="305"/>
    </row>
    <row r="709" spans="1:254" s="288" customFormat="1" ht="18.75" customHeight="1">
      <c r="A709" s="80">
        <v>490</v>
      </c>
      <c r="B709" s="290" t="s">
        <v>1791</v>
      </c>
      <c r="C709" s="144" t="s">
        <v>163</v>
      </c>
      <c r="D709" s="146" t="s">
        <v>147</v>
      </c>
      <c r="E709" s="146" t="s">
        <v>205</v>
      </c>
      <c r="F709" s="7">
        <v>2002</v>
      </c>
      <c r="G709" s="6" t="s">
        <v>85</v>
      </c>
      <c r="H709" s="6">
        <v>11</v>
      </c>
      <c r="I709" s="80" t="s">
        <v>17</v>
      </c>
      <c r="J709" s="4" t="s">
        <v>193</v>
      </c>
      <c r="K709" s="4"/>
      <c r="L709" s="305"/>
      <c r="M709" s="305"/>
      <c r="N709" s="305"/>
      <c r="O709" s="305"/>
      <c r="P709" s="305"/>
      <c r="Q709" s="305"/>
      <c r="R709" s="305"/>
      <c r="S709" s="305"/>
      <c r="T709" s="305"/>
      <c r="U709" s="305"/>
      <c r="V709" s="305"/>
      <c r="W709" s="305"/>
      <c r="X709" s="305"/>
      <c r="Y709" s="305"/>
      <c r="Z709" s="305"/>
      <c r="AA709" s="305"/>
      <c r="AB709" s="305"/>
      <c r="AC709" s="305"/>
      <c r="AD709" s="305"/>
      <c r="AE709" s="305"/>
      <c r="AF709" s="305"/>
      <c r="AG709" s="305"/>
      <c r="AH709" s="305"/>
      <c r="AI709" s="305"/>
      <c r="AJ709" s="305"/>
      <c r="AK709" s="305"/>
      <c r="AL709" s="305"/>
      <c r="AM709" s="305"/>
      <c r="AN709" s="305"/>
      <c r="AO709" s="305"/>
      <c r="AP709" s="305"/>
      <c r="AQ709" s="305"/>
      <c r="AR709" s="305"/>
      <c r="AS709" s="305"/>
      <c r="AT709" s="305"/>
      <c r="AU709" s="305"/>
      <c r="AV709" s="305"/>
      <c r="AW709" s="305"/>
      <c r="AX709" s="305"/>
      <c r="AY709" s="305"/>
      <c r="AZ709" s="305"/>
      <c r="BA709" s="305"/>
      <c r="BB709" s="305"/>
      <c r="BC709" s="305"/>
      <c r="BD709" s="305"/>
      <c r="BE709" s="305"/>
      <c r="BF709" s="305"/>
      <c r="BG709" s="305"/>
      <c r="BH709" s="305"/>
      <c r="BI709" s="305"/>
      <c r="BJ709" s="305"/>
      <c r="BK709" s="305"/>
      <c r="BL709" s="305"/>
      <c r="BM709" s="305"/>
      <c r="BN709" s="305"/>
      <c r="BO709" s="305"/>
      <c r="BP709" s="305"/>
      <c r="BQ709" s="305"/>
      <c r="BR709" s="305"/>
      <c r="BS709" s="305"/>
      <c r="BT709" s="305"/>
      <c r="BU709" s="305"/>
      <c r="BV709" s="305"/>
      <c r="BW709" s="305"/>
      <c r="BX709" s="305"/>
      <c r="BY709" s="305"/>
      <c r="BZ709" s="305"/>
      <c r="CA709" s="305"/>
      <c r="CB709" s="305"/>
      <c r="CC709" s="305"/>
      <c r="CD709" s="305"/>
      <c r="CE709" s="305"/>
      <c r="CF709" s="305"/>
      <c r="CG709" s="305"/>
      <c r="CH709" s="305"/>
      <c r="CI709" s="305"/>
      <c r="CJ709" s="305"/>
      <c r="CK709" s="305"/>
      <c r="CL709" s="305"/>
      <c r="CM709" s="305"/>
      <c r="CN709" s="305"/>
      <c r="CO709" s="305"/>
      <c r="CP709" s="305"/>
      <c r="CQ709" s="305"/>
      <c r="CR709" s="305"/>
      <c r="CS709" s="305"/>
      <c r="CT709" s="305"/>
      <c r="CU709" s="305"/>
      <c r="CV709" s="305"/>
      <c r="CW709" s="305"/>
      <c r="CX709" s="305"/>
      <c r="CY709" s="305"/>
      <c r="CZ709" s="305"/>
      <c r="DA709" s="305"/>
      <c r="DB709" s="305"/>
      <c r="DC709" s="305"/>
      <c r="DD709" s="305"/>
      <c r="DE709" s="305"/>
      <c r="DF709" s="305"/>
      <c r="DG709" s="305"/>
      <c r="DH709" s="305"/>
      <c r="DI709" s="305"/>
      <c r="DJ709" s="305"/>
      <c r="DK709" s="305"/>
      <c r="DL709" s="305"/>
      <c r="DM709" s="305"/>
      <c r="DN709" s="305"/>
      <c r="DO709" s="305"/>
      <c r="DP709" s="305"/>
      <c r="DQ709" s="305"/>
      <c r="DR709" s="305"/>
      <c r="DS709" s="305"/>
      <c r="DT709" s="305"/>
      <c r="DU709" s="305"/>
      <c r="DV709" s="305"/>
      <c r="DW709" s="305"/>
      <c r="DX709" s="305"/>
      <c r="DY709" s="305"/>
      <c r="DZ709" s="305"/>
      <c r="EA709" s="305"/>
      <c r="EB709" s="305"/>
      <c r="EC709" s="305"/>
      <c r="ED709" s="305"/>
      <c r="EE709" s="305"/>
      <c r="EF709" s="305"/>
      <c r="EG709" s="305"/>
      <c r="EH709" s="305"/>
      <c r="EI709" s="305"/>
      <c r="EJ709" s="305"/>
      <c r="EK709" s="305"/>
      <c r="EL709" s="305"/>
      <c r="EM709" s="305"/>
      <c r="EN709" s="305"/>
      <c r="EO709" s="305"/>
      <c r="EP709" s="305"/>
      <c r="EQ709" s="305"/>
      <c r="ER709" s="305"/>
      <c r="ES709" s="305"/>
      <c r="ET709" s="305"/>
      <c r="EU709" s="305"/>
      <c r="EV709" s="305"/>
      <c r="EW709" s="305"/>
      <c r="EX709" s="305"/>
      <c r="EY709" s="305"/>
      <c r="EZ709" s="305"/>
      <c r="FA709" s="305"/>
      <c r="FB709" s="305"/>
      <c r="FC709" s="305"/>
      <c r="FD709" s="305"/>
      <c r="FE709" s="305"/>
      <c r="FF709" s="305"/>
      <c r="FG709" s="305"/>
      <c r="FH709" s="305"/>
      <c r="FI709" s="305"/>
      <c r="FJ709" s="305"/>
      <c r="FK709" s="305"/>
      <c r="FL709" s="305"/>
      <c r="FM709" s="305"/>
      <c r="FN709" s="305"/>
      <c r="FO709" s="305"/>
      <c r="FP709" s="305"/>
      <c r="FQ709" s="305"/>
      <c r="FR709" s="305"/>
      <c r="FS709" s="305"/>
      <c r="FT709" s="305"/>
      <c r="FU709" s="305"/>
      <c r="FV709" s="305"/>
      <c r="FW709" s="305"/>
      <c r="FX709" s="305"/>
      <c r="FY709" s="305"/>
      <c r="FZ709" s="305"/>
      <c r="GA709" s="305"/>
      <c r="GB709" s="305"/>
      <c r="GC709" s="305"/>
      <c r="GD709" s="305"/>
      <c r="GE709" s="305"/>
      <c r="GF709" s="305"/>
      <c r="GG709" s="305"/>
      <c r="GH709" s="305"/>
      <c r="GI709" s="305"/>
      <c r="GJ709" s="305"/>
      <c r="GK709" s="305"/>
      <c r="GL709" s="305"/>
      <c r="GM709" s="305"/>
      <c r="GN709" s="305"/>
      <c r="GO709" s="305"/>
      <c r="GP709" s="305"/>
      <c r="GQ709" s="305"/>
      <c r="GR709" s="305"/>
      <c r="GS709" s="305"/>
      <c r="GT709" s="305"/>
      <c r="GU709" s="305"/>
      <c r="GV709" s="305"/>
      <c r="GW709" s="305"/>
      <c r="GX709" s="305"/>
      <c r="GY709" s="305"/>
      <c r="GZ709" s="305"/>
      <c r="HA709" s="305"/>
      <c r="HB709" s="305"/>
      <c r="HC709" s="305"/>
      <c r="HD709" s="305"/>
      <c r="HE709" s="305"/>
      <c r="HF709" s="305"/>
      <c r="HG709" s="305"/>
      <c r="HH709" s="305"/>
      <c r="HI709" s="305"/>
      <c r="HJ709" s="305"/>
      <c r="HK709" s="305"/>
      <c r="HL709" s="305"/>
      <c r="HM709" s="305"/>
      <c r="HN709" s="305"/>
      <c r="HO709" s="305"/>
      <c r="HP709" s="305"/>
      <c r="HQ709" s="305"/>
      <c r="HR709" s="305"/>
      <c r="HS709" s="305"/>
      <c r="HT709" s="305"/>
      <c r="HU709" s="305"/>
      <c r="HV709" s="305"/>
      <c r="HW709" s="305"/>
      <c r="HX709" s="305"/>
      <c r="HY709" s="305"/>
      <c r="HZ709" s="305"/>
      <c r="IA709" s="305"/>
      <c r="IB709" s="305"/>
      <c r="IC709" s="305"/>
      <c r="ID709" s="305"/>
      <c r="IE709" s="305"/>
      <c r="IF709" s="305"/>
      <c r="IG709" s="305"/>
      <c r="IH709" s="305"/>
      <c r="II709" s="305"/>
      <c r="IJ709" s="305"/>
      <c r="IK709" s="305"/>
      <c r="IL709" s="305"/>
      <c r="IM709" s="305"/>
      <c r="IN709" s="305"/>
      <c r="IO709" s="305"/>
      <c r="IP709" s="305"/>
      <c r="IQ709" s="305"/>
      <c r="IR709" s="305"/>
      <c r="IS709" s="305"/>
      <c r="IT709" s="305"/>
    </row>
    <row r="710" spans="1:254" s="288" customFormat="1" ht="18.75" customHeight="1">
      <c r="A710" s="80">
        <v>491</v>
      </c>
      <c r="B710" s="290" t="s">
        <v>1841</v>
      </c>
      <c r="C710" s="144" t="s">
        <v>987</v>
      </c>
      <c r="D710" s="146" t="s">
        <v>91</v>
      </c>
      <c r="E710" s="146" t="s">
        <v>188</v>
      </c>
      <c r="F710" s="7">
        <v>2002</v>
      </c>
      <c r="G710" s="104" t="s">
        <v>479</v>
      </c>
      <c r="H710" s="6">
        <v>11</v>
      </c>
      <c r="I710" s="80" t="s">
        <v>17</v>
      </c>
      <c r="J710" s="4" t="s">
        <v>193</v>
      </c>
      <c r="K710" s="4"/>
      <c r="L710" s="305"/>
      <c r="M710" s="305"/>
      <c r="N710" s="305"/>
      <c r="O710" s="305"/>
      <c r="P710" s="305"/>
      <c r="Q710" s="305"/>
      <c r="R710" s="305"/>
      <c r="S710" s="305"/>
      <c r="T710" s="305"/>
      <c r="U710" s="305"/>
      <c r="V710" s="305"/>
      <c r="W710" s="305"/>
      <c r="X710" s="305"/>
      <c r="Y710" s="305"/>
      <c r="Z710" s="305"/>
      <c r="AA710" s="305"/>
      <c r="AB710" s="305"/>
      <c r="AC710" s="305"/>
      <c r="AD710" s="305"/>
      <c r="AE710" s="305"/>
      <c r="AF710" s="305"/>
      <c r="AG710" s="305"/>
      <c r="AH710" s="305"/>
      <c r="AI710" s="305"/>
      <c r="AJ710" s="305"/>
      <c r="AK710" s="305"/>
      <c r="AL710" s="305"/>
      <c r="AM710" s="305"/>
      <c r="AN710" s="305"/>
      <c r="AO710" s="305"/>
      <c r="AP710" s="305"/>
      <c r="AQ710" s="305"/>
      <c r="AR710" s="305"/>
      <c r="AS710" s="305"/>
      <c r="AT710" s="305"/>
      <c r="AU710" s="305"/>
      <c r="AV710" s="305"/>
      <c r="AW710" s="305"/>
      <c r="AX710" s="305"/>
      <c r="AY710" s="305"/>
      <c r="AZ710" s="305"/>
      <c r="BA710" s="305"/>
      <c r="BB710" s="305"/>
      <c r="BC710" s="305"/>
      <c r="BD710" s="305"/>
      <c r="BE710" s="305"/>
      <c r="BF710" s="305"/>
      <c r="BG710" s="305"/>
      <c r="BH710" s="305"/>
      <c r="BI710" s="305"/>
      <c r="BJ710" s="305"/>
      <c r="BK710" s="305"/>
      <c r="BL710" s="305"/>
      <c r="BM710" s="305"/>
      <c r="BN710" s="305"/>
      <c r="BO710" s="305"/>
      <c r="BP710" s="305"/>
      <c r="BQ710" s="305"/>
      <c r="BR710" s="305"/>
      <c r="BS710" s="305"/>
      <c r="BT710" s="305"/>
      <c r="BU710" s="305"/>
      <c r="BV710" s="305"/>
      <c r="BW710" s="305"/>
      <c r="BX710" s="305"/>
      <c r="BY710" s="305"/>
      <c r="BZ710" s="305"/>
      <c r="CA710" s="305"/>
      <c r="CB710" s="305"/>
      <c r="CC710" s="305"/>
      <c r="CD710" s="305"/>
      <c r="CE710" s="305"/>
      <c r="CF710" s="305"/>
      <c r="CG710" s="305"/>
      <c r="CH710" s="305"/>
      <c r="CI710" s="305"/>
      <c r="CJ710" s="305"/>
      <c r="CK710" s="305"/>
      <c r="CL710" s="305"/>
      <c r="CM710" s="305"/>
      <c r="CN710" s="305"/>
      <c r="CO710" s="305"/>
      <c r="CP710" s="305"/>
      <c r="CQ710" s="305"/>
      <c r="CR710" s="305"/>
      <c r="CS710" s="305"/>
      <c r="CT710" s="305"/>
      <c r="CU710" s="305"/>
      <c r="CV710" s="305"/>
      <c r="CW710" s="305"/>
      <c r="CX710" s="305"/>
      <c r="CY710" s="305"/>
      <c r="CZ710" s="305"/>
      <c r="DA710" s="305"/>
      <c r="DB710" s="305"/>
      <c r="DC710" s="305"/>
      <c r="DD710" s="305"/>
      <c r="DE710" s="305"/>
      <c r="DF710" s="305"/>
      <c r="DG710" s="305"/>
      <c r="DH710" s="305"/>
      <c r="DI710" s="305"/>
      <c r="DJ710" s="305"/>
      <c r="DK710" s="305"/>
      <c r="DL710" s="305"/>
      <c r="DM710" s="305"/>
      <c r="DN710" s="305"/>
      <c r="DO710" s="305"/>
      <c r="DP710" s="305"/>
      <c r="DQ710" s="305"/>
      <c r="DR710" s="305"/>
      <c r="DS710" s="305"/>
      <c r="DT710" s="305"/>
      <c r="DU710" s="305"/>
      <c r="DV710" s="305"/>
      <c r="DW710" s="305"/>
      <c r="DX710" s="305"/>
      <c r="DY710" s="305"/>
      <c r="DZ710" s="305"/>
      <c r="EA710" s="305"/>
      <c r="EB710" s="305"/>
      <c r="EC710" s="305"/>
      <c r="ED710" s="305"/>
      <c r="EE710" s="305"/>
      <c r="EF710" s="305"/>
      <c r="EG710" s="305"/>
      <c r="EH710" s="305"/>
      <c r="EI710" s="305"/>
      <c r="EJ710" s="305"/>
      <c r="EK710" s="305"/>
      <c r="EL710" s="305"/>
      <c r="EM710" s="305"/>
      <c r="EN710" s="305"/>
      <c r="EO710" s="305"/>
      <c r="EP710" s="305"/>
      <c r="EQ710" s="305"/>
      <c r="ER710" s="305"/>
      <c r="ES710" s="305"/>
      <c r="ET710" s="305"/>
      <c r="EU710" s="305"/>
      <c r="EV710" s="305"/>
      <c r="EW710" s="305"/>
      <c r="EX710" s="305"/>
      <c r="EY710" s="305"/>
      <c r="EZ710" s="305"/>
      <c r="FA710" s="305"/>
      <c r="FB710" s="305"/>
      <c r="FC710" s="305"/>
      <c r="FD710" s="305"/>
      <c r="FE710" s="305"/>
      <c r="FF710" s="305"/>
      <c r="FG710" s="305"/>
      <c r="FH710" s="305"/>
      <c r="FI710" s="305"/>
      <c r="FJ710" s="305"/>
      <c r="FK710" s="305"/>
      <c r="FL710" s="305"/>
      <c r="FM710" s="305"/>
      <c r="FN710" s="305"/>
      <c r="FO710" s="305"/>
      <c r="FP710" s="305"/>
      <c r="FQ710" s="305"/>
      <c r="FR710" s="305"/>
      <c r="FS710" s="305"/>
      <c r="FT710" s="305"/>
      <c r="FU710" s="305"/>
      <c r="FV710" s="305"/>
      <c r="FW710" s="305"/>
      <c r="FX710" s="305"/>
      <c r="FY710" s="305"/>
      <c r="FZ710" s="305"/>
      <c r="GA710" s="305"/>
      <c r="GB710" s="305"/>
      <c r="GC710" s="305"/>
      <c r="GD710" s="305"/>
      <c r="GE710" s="305"/>
      <c r="GF710" s="305"/>
      <c r="GG710" s="305"/>
      <c r="GH710" s="305"/>
      <c r="GI710" s="305"/>
      <c r="GJ710" s="305"/>
      <c r="GK710" s="305"/>
      <c r="GL710" s="305"/>
      <c r="GM710" s="305"/>
      <c r="GN710" s="305"/>
      <c r="GO710" s="305"/>
      <c r="GP710" s="305"/>
      <c r="GQ710" s="305"/>
      <c r="GR710" s="305"/>
      <c r="GS710" s="305"/>
      <c r="GT710" s="305"/>
      <c r="GU710" s="305"/>
      <c r="GV710" s="305"/>
      <c r="GW710" s="305"/>
      <c r="GX710" s="305"/>
      <c r="GY710" s="305"/>
      <c r="GZ710" s="305"/>
      <c r="HA710" s="305"/>
      <c r="HB710" s="305"/>
      <c r="HC710" s="305"/>
      <c r="HD710" s="305"/>
      <c r="HE710" s="305"/>
      <c r="HF710" s="305"/>
      <c r="HG710" s="305"/>
      <c r="HH710" s="305"/>
      <c r="HI710" s="305"/>
      <c r="HJ710" s="305"/>
      <c r="HK710" s="305"/>
      <c r="HL710" s="305"/>
      <c r="HM710" s="305"/>
      <c r="HN710" s="305"/>
      <c r="HO710" s="305"/>
      <c r="HP710" s="305"/>
      <c r="HQ710" s="305"/>
      <c r="HR710" s="305"/>
      <c r="HS710" s="305"/>
      <c r="HT710" s="305"/>
      <c r="HU710" s="305"/>
      <c r="HV710" s="305"/>
      <c r="HW710" s="305"/>
      <c r="HX710" s="305"/>
      <c r="HY710" s="305"/>
      <c r="HZ710" s="305"/>
      <c r="IA710" s="305"/>
      <c r="IB710" s="305"/>
      <c r="IC710" s="305"/>
      <c r="ID710" s="305"/>
      <c r="IE710" s="305"/>
      <c r="IF710" s="305"/>
      <c r="IG710" s="305"/>
      <c r="IH710" s="305"/>
      <c r="II710" s="305"/>
      <c r="IJ710" s="305"/>
      <c r="IK710" s="305"/>
      <c r="IL710" s="305"/>
      <c r="IM710" s="305"/>
      <c r="IN710" s="305"/>
      <c r="IO710" s="305"/>
      <c r="IP710" s="305"/>
      <c r="IQ710" s="305"/>
      <c r="IR710" s="305"/>
      <c r="IS710" s="305"/>
      <c r="IT710" s="305"/>
    </row>
    <row r="711" spans="1:254" s="288" customFormat="1" ht="18.75" customHeight="1">
      <c r="A711" s="80">
        <v>492</v>
      </c>
      <c r="B711" s="290" t="s">
        <v>1855</v>
      </c>
      <c r="C711" s="144" t="s">
        <v>1008</v>
      </c>
      <c r="D711" s="146" t="s">
        <v>245</v>
      </c>
      <c r="E711" s="146" t="s">
        <v>429</v>
      </c>
      <c r="F711" s="7">
        <v>2002</v>
      </c>
      <c r="G711" s="6" t="s">
        <v>85</v>
      </c>
      <c r="H711" s="6">
        <v>11</v>
      </c>
      <c r="I711" s="80" t="s">
        <v>17</v>
      </c>
      <c r="J711" s="4" t="s">
        <v>193</v>
      </c>
      <c r="K711" s="4"/>
      <c r="L711" s="305"/>
      <c r="M711" s="305"/>
      <c r="N711" s="305"/>
      <c r="O711" s="305"/>
      <c r="P711" s="305"/>
      <c r="Q711" s="305"/>
      <c r="R711" s="305"/>
      <c r="S711" s="305"/>
      <c r="T711" s="305"/>
      <c r="U711" s="305"/>
      <c r="V711" s="305"/>
      <c r="W711" s="305"/>
      <c r="X711" s="305"/>
      <c r="Y711" s="305"/>
      <c r="Z711" s="305"/>
      <c r="AA711" s="305"/>
      <c r="AB711" s="305"/>
      <c r="AC711" s="305"/>
      <c r="AD711" s="305"/>
      <c r="AE711" s="305"/>
      <c r="AF711" s="305"/>
      <c r="AG711" s="305"/>
      <c r="AH711" s="305"/>
      <c r="AI711" s="305"/>
      <c r="AJ711" s="305"/>
      <c r="AK711" s="305"/>
      <c r="AL711" s="305"/>
      <c r="AM711" s="305"/>
      <c r="AN711" s="305"/>
      <c r="AO711" s="305"/>
      <c r="AP711" s="305"/>
      <c r="AQ711" s="305"/>
      <c r="AR711" s="305"/>
      <c r="AS711" s="305"/>
      <c r="AT711" s="305"/>
      <c r="AU711" s="305"/>
      <c r="AV711" s="305"/>
      <c r="AW711" s="305"/>
      <c r="AX711" s="305"/>
      <c r="AY711" s="305"/>
      <c r="AZ711" s="305"/>
      <c r="BA711" s="305"/>
      <c r="BB711" s="305"/>
      <c r="BC711" s="305"/>
      <c r="BD711" s="305"/>
      <c r="BE711" s="305"/>
      <c r="BF711" s="305"/>
      <c r="BG711" s="305"/>
      <c r="BH711" s="305"/>
      <c r="BI711" s="305"/>
      <c r="BJ711" s="305"/>
      <c r="BK711" s="305"/>
      <c r="BL711" s="305"/>
      <c r="BM711" s="305"/>
      <c r="BN711" s="305"/>
      <c r="BO711" s="305"/>
      <c r="BP711" s="305"/>
      <c r="BQ711" s="305"/>
      <c r="BR711" s="305"/>
      <c r="BS711" s="305"/>
      <c r="BT711" s="305"/>
      <c r="BU711" s="305"/>
      <c r="BV711" s="305"/>
      <c r="BW711" s="305"/>
      <c r="BX711" s="305"/>
      <c r="BY711" s="305"/>
      <c r="BZ711" s="305"/>
      <c r="CA711" s="305"/>
      <c r="CB711" s="305"/>
      <c r="CC711" s="305"/>
      <c r="CD711" s="305"/>
      <c r="CE711" s="305"/>
      <c r="CF711" s="305"/>
      <c r="CG711" s="305"/>
      <c r="CH711" s="305"/>
      <c r="CI711" s="305"/>
      <c r="CJ711" s="305"/>
      <c r="CK711" s="305"/>
      <c r="CL711" s="305"/>
      <c r="CM711" s="305"/>
      <c r="CN711" s="305"/>
      <c r="CO711" s="305"/>
      <c r="CP711" s="305"/>
      <c r="CQ711" s="305"/>
      <c r="CR711" s="305"/>
      <c r="CS711" s="305"/>
      <c r="CT711" s="305"/>
      <c r="CU711" s="305"/>
      <c r="CV711" s="305"/>
      <c r="CW711" s="305"/>
      <c r="CX711" s="305"/>
      <c r="CY711" s="305"/>
      <c r="CZ711" s="305"/>
      <c r="DA711" s="305"/>
      <c r="DB711" s="305"/>
      <c r="DC711" s="305"/>
      <c r="DD711" s="305"/>
      <c r="DE711" s="305"/>
      <c r="DF711" s="305"/>
      <c r="DG711" s="305"/>
      <c r="DH711" s="305"/>
      <c r="DI711" s="305"/>
      <c r="DJ711" s="305"/>
      <c r="DK711" s="305"/>
      <c r="DL711" s="305"/>
      <c r="DM711" s="305"/>
      <c r="DN711" s="305"/>
      <c r="DO711" s="305"/>
      <c r="DP711" s="305"/>
      <c r="DQ711" s="305"/>
      <c r="DR711" s="305"/>
      <c r="DS711" s="305"/>
      <c r="DT711" s="305"/>
      <c r="DU711" s="305"/>
      <c r="DV711" s="305"/>
      <c r="DW711" s="305"/>
      <c r="DX711" s="305"/>
      <c r="DY711" s="305"/>
      <c r="DZ711" s="305"/>
      <c r="EA711" s="305"/>
      <c r="EB711" s="305"/>
      <c r="EC711" s="305"/>
      <c r="ED711" s="305"/>
      <c r="EE711" s="305"/>
      <c r="EF711" s="305"/>
      <c r="EG711" s="305"/>
      <c r="EH711" s="305"/>
      <c r="EI711" s="305"/>
      <c r="EJ711" s="305"/>
      <c r="EK711" s="305"/>
      <c r="EL711" s="305"/>
      <c r="EM711" s="305"/>
      <c r="EN711" s="305"/>
      <c r="EO711" s="305"/>
      <c r="EP711" s="305"/>
      <c r="EQ711" s="305"/>
      <c r="ER711" s="305"/>
      <c r="ES711" s="305"/>
      <c r="ET711" s="305"/>
      <c r="EU711" s="305"/>
      <c r="EV711" s="305"/>
      <c r="EW711" s="305"/>
      <c r="EX711" s="305"/>
      <c r="EY711" s="305"/>
      <c r="EZ711" s="305"/>
      <c r="FA711" s="305"/>
      <c r="FB711" s="305"/>
      <c r="FC711" s="305"/>
      <c r="FD711" s="305"/>
      <c r="FE711" s="305"/>
      <c r="FF711" s="305"/>
      <c r="FG711" s="305"/>
      <c r="FH711" s="305"/>
      <c r="FI711" s="305"/>
      <c r="FJ711" s="305"/>
      <c r="FK711" s="305"/>
      <c r="FL711" s="305"/>
      <c r="FM711" s="305"/>
      <c r="FN711" s="305"/>
      <c r="FO711" s="305"/>
      <c r="FP711" s="305"/>
      <c r="FQ711" s="305"/>
      <c r="FR711" s="305"/>
      <c r="FS711" s="305"/>
      <c r="FT711" s="305"/>
      <c r="FU711" s="305"/>
      <c r="FV711" s="305"/>
      <c r="FW711" s="305"/>
      <c r="FX711" s="305"/>
      <c r="FY711" s="305"/>
      <c r="FZ711" s="305"/>
      <c r="GA711" s="305"/>
      <c r="GB711" s="305"/>
      <c r="GC711" s="305"/>
      <c r="GD711" s="305"/>
      <c r="GE711" s="305"/>
      <c r="GF711" s="305"/>
      <c r="GG711" s="305"/>
      <c r="GH711" s="305"/>
      <c r="GI711" s="305"/>
      <c r="GJ711" s="305"/>
      <c r="GK711" s="305"/>
      <c r="GL711" s="305"/>
      <c r="GM711" s="305"/>
      <c r="GN711" s="305"/>
      <c r="GO711" s="305"/>
      <c r="GP711" s="305"/>
      <c r="GQ711" s="305"/>
      <c r="GR711" s="305"/>
      <c r="GS711" s="305"/>
      <c r="GT711" s="305"/>
      <c r="GU711" s="305"/>
      <c r="GV711" s="305"/>
      <c r="GW711" s="305"/>
      <c r="GX711" s="305"/>
      <c r="GY711" s="305"/>
      <c r="GZ711" s="305"/>
      <c r="HA711" s="305"/>
      <c r="HB711" s="305"/>
      <c r="HC711" s="305"/>
      <c r="HD711" s="305"/>
      <c r="HE711" s="305"/>
      <c r="HF711" s="305"/>
      <c r="HG711" s="305"/>
      <c r="HH711" s="305"/>
      <c r="HI711" s="305"/>
      <c r="HJ711" s="305"/>
      <c r="HK711" s="305"/>
      <c r="HL711" s="305"/>
      <c r="HM711" s="305"/>
      <c r="HN711" s="305"/>
      <c r="HO711" s="305"/>
      <c r="HP711" s="305"/>
      <c r="HQ711" s="305"/>
      <c r="HR711" s="305"/>
      <c r="HS711" s="305"/>
      <c r="HT711" s="305"/>
      <c r="HU711" s="305"/>
      <c r="HV711" s="305"/>
      <c r="HW711" s="305"/>
      <c r="HX711" s="305"/>
      <c r="HY711" s="305"/>
      <c r="HZ711" s="305"/>
      <c r="IA711" s="305"/>
      <c r="IB711" s="305"/>
      <c r="IC711" s="305"/>
      <c r="ID711" s="305"/>
      <c r="IE711" s="305"/>
      <c r="IF711" s="305"/>
      <c r="IG711" s="305"/>
      <c r="IH711" s="305"/>
      <c r="II711" s="305"/>
      <c r="IJ711" s="305"/>
      <c r="IK711" s="305"/>
      <c r="IL711" s="305"/>
      <c r="IM711" s="305"/>
      <c r="IN711" s="305"/>
      <c r="IO711" s="305"/>
      <c r="IP711" s="305"/>
      <c r="IQ711" s="305"/>
      <c r="IR711" s="305"/>
      <c r="IS711" s="305"/>
      <c r="IT711" s="305"/>
    </row>
    <row r="712" spans="1:254" s="288" customFormat="1" ht="18.75" customHeight="1">
      <c r="A712" s="80">
        <v>493</v>
      </c>
      <c r="B712" s="9" t="s">
        <v>1048</v>
      </c>
      <c r="C712" s="144" t="s">
        <v>305</v>
      </c>
      <c r="D712" s="146" t="s">
        <v>296</v>
      </c>
      <c r="E712" s="146" t="s">
        <v>102</v>
      </c>
      <c r="F712" s="7">
        <v>2002</v>
      </c>
      <c r="G712" s="6" t="s">
        <v>85</v>
      </c>
      <c r="H712" s="6">
        <v>11</v>
      </c>
      <c r="I712" s="80" t="s">
        <v>17</v>
      </c>
      <c r="J712" s="4" t="s">
        <v>193</v>
      </c>
      <c r="K712" s="4"/>
      <c r="L712" s="305"/>
      <c r="M712" s="305"/>
      <c r="N712" s="305"/>
      <c r="O712" s="305"/>
      <c r="P712" s="305"/>
      <c r="Q712" s="305"/>
      <c r="R712" s="305"/>
      <c r="S712" s="305"/>
      <c r="T712" s="305"/>
      <c r="U712" s="305"/>
      <c r="V712" s="305"/>
      <c r="W712" s="305"/>
      <c r="X712" s="305"/>
      <c r="Y712" s="305"/>
      <c r="Z712" s="305"/>
      <c r="AA712" s="305"/>
      <c r="AB712" s="305"/>
      <c r="AC712" s="305"/>
      <c r="AD712" s="305"/>
      <c r="AE712" s="305"/>
      <c r="AF712" s="305"/>
      <c r="AG712" s="305"/>
      <c r="AH712" s="305"/>
      <c r="AI712" s="305"/>
      <c r="AJ712" s="305"/>
      <c r="AK712" s="305"/>
      <c r="AL712" s="305"/>
      <c r="AM712" s="305"/>
      <c r="AN712" s="305"/>
      <c r="AO712" s="305"/>
      <c r="AP712" s="305"/>
      <c r="AQ712" s="305"/>
      <c r="AR712" s="305"/>
      <c r="AS712" s="305"/>
      <c r="AT712" s="305"/>
      <c r="AU712" s="305"/>
      <c r="AV712" s="305"/>
      <c r="AW712" s="305"/>
      <c r="AX712" s="305"/>
      <c r="AY712" s="305"/>
      <c r="AZ712" s="305"/>
      <c r="BA712" s="305"/>
      <c r="BB712" s="305"/>
      <c r="BC712" s="305"/>
      <c r="BD712" s="305"/>
      <c r="BE712" s="305"/>
      <c r="BF712" s="305"/>
      <c r="BG712" s="305"/>
      <c r="BH712" s="305"/>
      <c r="BI712" s="305"/>
      <c r="BJ712" s="305"/>
      <c r="BK712" s="305"/>
      <c r="BL712" s="305"/>
      <c r="BM712" s="305"/>
      <c r="BN712" s="305"/>
      <c r="BO712" s="305"/>
      <c r="BP712" s="305"/>
      <c r="BQ712" s="305"/>
      <c r="BR712" s="305"/>
      <c r="BS712" s="305"/>
      <c r="BT712" s="305"/>
      <c r="BU712" s="305"/>
      <c r="BV712" s="305"/>
      <c r="BW712" s="305"/>
      <c r="BX712" s="305"/>
      <c r="BY712" s="305"/>
      <c r="BZ712" s="305"/>
      <c r="CA712" s="305"/>
      <c r="CB712" s="305"/>
      <c r="CC712" s="305"/>
      <c r="CD712" s="305"/>
      <c r="CE712" s="305"/>
      <c r="CF712" s="305"/>
      <c r="CG712" s="305"/>
      <c r="CH712" s="305"/>
      <c r="CI712" s="305"/>
      <c r="CJ712" s="305"/>
      <c r="CK712" s="305"/>
      <c r="CL712" s="305"/>
      <c r="CM712" s="305"/>
      <c r="CN712" s="305"/>
      <c r="CO712" s="305"/>
      <c r="CP712" s="305"/>
      <c r="CQ712" s="305"/>
      <c r="CR712" s="305"/>
      <c r="CS712" s="305"/>
      <c r="CT712" s="305"/>
      <c r="CU712" s="305"/>
      <c r="CV712" s="305"/>
      <c r="CW712" s="305"/>
      <c r="CX712" s="305"/>
      <c r="CY712" s="305"/>
      <c r="CZ712" s="305"/>
      <c r="DA712" s="305"/>
      <c r="DB712" s="305"/>
      <c r="DC712" s="305"/>
      <c r="DD712" s="305"/>
      <c r="DE712" s="305"/>
      <c r="DF712" s="305"/>
      <c r="DG712" s="305"/>
      <c r="DH712" s="305"/>
      <c r="DI712" s="305"/>
      <c r="DJ712" s="305"/>
      <c r="DK712" s="305"/>
      <c r="DL712" s="305"/>
      <c r="DM712" s="305"/>
      <c r="DN712" s="305"/>
      <c r="DO712" s="305"/>
      <c r="DP712" s="305"/>
      <c r="DQ712" s="305"/>
      <c r="DR712" s="305"/>
      <c r="DS712" s="305"/>
      <c r="DT712" s="305"/>
      <c r="DU712" s="305"/>
      <c r="DV712" s="305"/>
      <c r="DW712" s="305"/>
      <c r="DX712" s="305"/>
      <c r="DY712" s="305"/>
      <c r="DZ712" s="305"/>
      <c r="EA712" s="305"/>
      <c r="EB712" s="305"/>
      <c r="EC712" s="305"/>
      <c r="ED712" s="305"/>
      <c r="EE712" s="305"/>
      <c r="EF712" s="305"/>
      <c r="EG712" s="305"/>
      <c r="EH712" s="305"/>
      <c r="EI712" s="305"/>
      <c r="EJ712" s="305"/>
      <c r="EK712" s="305"/>
      <c r="EL712" s="305"/>
      <c r="EM712" s="305"/>
      <c r="EN712" s="305"/>
      <c r="EO712" s="305"/>
      <c r="EP712" s="305"/>
      <c r="EQ712" s="305"/>
      <c r="ER712" s="305"/>
      <c r="ES712" s="305"/>
      <c r="ET712" s="305"/>
      <c r="EU712" s="305"/>
      <c r="EV712" s="305"/>
      <c r="EW712" s="305"/>
      <c r="EX712" s="305"/>
      <c r="EY712" s="305"/>
      <c r="EZ712" s="305"/>
      <c r="FA712" s="305"/>
      <c r="FB712" s="305"/>
      <c r="FC712" s="305"/>
      <c r="FD712" s="305"/>
      <c r="FE712" s="305"/>
      <c r="FF712" s="305"/>
      <c r="FG712" s="305"/>
      <c r="FH712" s="305"/>
      <c r="FI712" s="305"/>
      <c r="FJ712" s="305"/>
      <c r="FK712" s="305"/>
      <c r="FL712" s="305"/>
      <c r="FM712" s="305"/>
      <c r="FN712" s="305"/>
      <c r="FO712" s="305"/>
      <c r="FP712" s="305"/>
      <c r="FQ712" s="305"/>
      <c r="FR712" s="305"/>
      <c r="FS712" s="305"/>
      <c r="FT712" s="305"/>
      <c r="FU712" s="305"/>
      <c r="FV712" s="305"/>
      <c r="FW712" s="305"/>
      <c r="FX712" s="305"/>
      <c r="FY712" s="305"/>
      <c r="FZ712" s="305"/>
      <c r="GA712" s="305"/>
      <c r="GB712" s="305"/>
      <c r="GC712" s="305"/>
      <c r="GD712" s="305"/>
      <c r="GE712" s="305"/>
      <c r="GF712" s="305"/>
      <c r="GG712" s="305"/>
      <c r="GH712" s="305"/>
      <c r="GI712" s="305"/>
      <c r="GJ712" s="305"/>
      <c r="GK712" s="305"/>
      <c r="GL712" s="305"/>
      <c r="GM712" s="305"/>
      <c r="GN712" s="305"/>
      <c r="GO712" s="305"/>
      <c r="GP712" s="305"/>
      <c r="GQ712" s="305"/>
      <c r="GR712" s="305"/>
      <c r="GS712" s="305"/>
      <c r="GT712" s="305"/>
      <c r="GU712" s="305"/>
      <c r="GV712" s="305"/>
      <c r="GW712" s="305"/>
      <c r="GX712" s="305"/>
      <c r="GY712" s="305"/>
      <c r="GZ712" s="305"/>
      <c r="HA712" s="305"/>
      <c r="HB712" s="305"/>
      <c r="HC712" s="305"/>
      <c r="HD712" s="305"/>
      <c r="HE712" s="305"/>
      <c r="HF712" s="305"/>
      <c r="HG712" s="305"/>
      <c r="HH712" s="305"/>
      <c r="HI712" s="305"/>
      <c r="HJ712" s="305"/>
      <c r="HK712" s="305"/>
      <c r="HL712" s="305"/>
      <c r="HM712" s="305"/>
      <c r="HN712" s="305"/>
      <c r="HO712" s="305"/>
      <c r="HP712" s="305"/>
      <c r="HQ712" s="305"/>
      <c r="HR712" s="305"/>
      <c r="HS712" s="305"/>
      <c r="HT712" s="305"/>
      <c r="HU712" s="305"/>
      <c r="HV712" s="305"/>
      <c r="HW712" s="305"/>
      <c r="HX712" s="305"/>
      <c r="HY712" s="305"/>
      <c r="HZ712" s="305"/>
      <c r="IA712" s="305"/>
      <c r="IB712" s="305"/>
      <c r="IC712" s="305"/>
      <c r="ID712" s="305"/>
      <c r="IE712" s="305"/>
      <c r="IF712" s="305"/>
      <c r="IG712" s="305"/>
      <c r="IH712" s="305"/>
      <c r="II712" s="305"/>
      <c r="IJ712" s="305"/>
      <c r="IK712" s="305"/>
      <c r="IL712" s="305"/>
      <c r="IM712" s="305"/>
      <c r="IN712" s="305"/>
      <c r="IO712" s="305"/>
      <c r="IP712" s="305"/>
      <c r="IQ712" s="305"/>
      <c r="IR712" s="305"/>
      <c r="IS712" s="305"/>
      <c r="IT712" s="305"/>
    </row>
    <row r="713" spans="1:254" s="288" customFormat="1" ht="18.75" customHeight="1">
      <c r="A713" s="80">
        <v>497</v>
      </c>
      <c r="B713" s="290" t="s">
        <v>2366</v>
      </c>
      <c r="C713" s="294" t="s">
        <v>2367</v>
      </c>
      <c r="D713" s="146" t="s">
        <v>90</v>
      </c>
      <c r="E713" s="146" t="s">
        <v>172</v>
      </c>
      <c r="F713" s="7">
        <v>2002</v>
      </c>
      <c r="G713" s="103" t="s">
        <v>705</v>
      </c>
      <c r="H713" s="6">
        <v>11</v>
      </c>
      <c r="I713" s="68" t="s">
        <v>24</v>
      </c>
      <c r="J713" s="4" t="s">
        <v>193</v>
      </c>
      <c r="K713" s="4"/>
      <c r="L713" s="305"/>
      <c r="M713" s="305"/>
      <c r="N713" s="305"/>
      <c r="O713" s="305"/>
      <c r="P713" s="305"/>
      <c r="Q713" s="305"/>
      <c r="R713" s="305"/>
      <c r="S713" s="305"/>
      <c r="T713" s="305"/>
      <c r="U713" s="305"/>
      <c r="V713" s="305"/>
      <c r="W713" s="305"/>
      <c r="X713" s="305"/>
      <c r="Y713" s="305"/>
      <c r="Z713" s="305"/>
      <c r="AA713" s="305"/>
      <c r="AB713" s="305"/>
      <c r="AC713" s="305"/>
      <c r="AD713" s="305"/>
      <c r="AE713" s="305"/>
      <c r="AF713" s="305"/>
      <c r="AG713" s="305"/>
      <c r="AH713" s="305"/>
      <c r="AI713" s="305"/>
      <c r="AJ713" s="305"/>
      <c r="AK713" s="305"/>
      <c r="AL713" s="305"/>
      <c r="AM713" s="305"/>
      <c r="AN713" s="305"/>
      <c r="AO713" s="305"/>
      <c r="AP713" s="305"/>
      <c r="AQ713" s="305"/>
      <c r="AR713" s="305"/>
      <c r="AS713" s="305"/>
      <c r="AT713" s="305"/>
      <c r="AU713" s="305"/>
      <c r="AV713" s="305"/>
      <c r="AW713" s="305"/>
      <c r="AX713" s="305"/>
      <c r="AY713" s="305"/>
      <c r="AZ713" s="305"/>
      <c r="BA713" s="305"/>
      <c r="BB713" s="305"/>
      <c r="BC713" s="305"/>
      <c r="BD713" s="305"/>
      <c r="BE713" s="305"/>
      <c r="BF713" s="305"/>
      <c r="BG713" s="305"/>
      <c r="BH713" s="305"/>
      <c r="BI713" s="305"/>
      <c r="BJ713" s="305"/>
      <c r="BK713" s="305"/>
      <c r="BL713" s="305"/>
      <c r="BM713" s="305"/>
      <c r="BN713" s="305"/>
      <c r="BO713" s="305"/>
      <c r="BP713" s="305"/>
      <c r="BQ713" s="305"/>
      <c r="BR713" s="305"/>
      <c r="BS713" s="305"/>
      <c r="BT713" s="305"/>
      <c r="BU713" s="305"/>
      <c r="BV713" s="305"/>
      <c r="BW713" s="305"/>
      <c r="BX713" s="305"/>
      <c r="BY713" s="305"/>
      <c r="BZ713" s="305"/>
      <c r="CA713" s="305"/>
      <c r="CB713" s="305"/>
      <c r="CC713" s="305"/>
      <c r="CD713" s="305"/>
      <c r="CE713" s="305"/>
      <c r="CF713" s="305"/>
      <c r="CG713" s="305"/>
      <c r="CH713" s="305"/>
      <c r="CI713" s="305"/>
      <c r="CJ713" s="305"/>
      <c r="CK713" s="305"/>
      <c r="CL713" s="305"/>
      <c r="CM713" s="305"/>
      <c r="CN713" s="305"/>
      <c r="CO713" s="305"/>
      <c r="CP713" s="305"/>
      <c r="CQ713" s="305"/>
      <c r="CR713" s="305"/>
      <c r="CS713" s="305"/>
      <c r="CT713" s="305"/>
      <c r="CU713" s="305"/>
      <c r="CV713" s="305"/>
      <c r="CW713" s="305"/>
      <c r="CX713" s="305"/>
      <c r="CY713" s="305"/>
      <c r="CZ713" s="305"/>
      <c r="DA713" s="305"/>
      <c r="DB713" s="305"/>
      <c r="DC713" s="305"/>
      <c r="DD713" s="305"/>
      <c r="DE713" s="305"/>
      <c r="DF713" s="305"/>
      <c r="DG713" s="305"/>
      <c r="DH713" s="305"/>
      <c r="DI713" s="305"/>
      <c r="DJ713" s="305"/>
      <c r="DK713" s="305"/>
      <c r="DL713" s="305"/>
      <c r="DM713" s="305"/>
      <c r="DN713" s="305"/>
      <c r="DO713" s="305"/>
      <c r="DP713" s="305"/>
      <c r="DQ713" s="305"/>
      <c r="DR713" s="305"/>
      <c r="DS713" s="305"/>
      <c r="DT713" s="305"/>
      <c r="DU713" s="305"/>
      <c r="DV713" s="305"/>
      <c r="DW713" s="305"/>
      <c r="DX713" s="305"/>
      <c r="DY713" s="305"/>
      <c r="DZ713" s="305"/>
      <c r="EA713" s="305"/>
      <c r="EB713" s="305"/>
      <c r="EC713" s="305"/>
      <c r="ED713" s="305"/>
      <c r="EE713" s="305"/>
      <c r="EF713" s="305"/>
      <c r="EG713" s="305"/>
      <c r="EH713" s="305"/>
      <c r="EI713" s="305"/>
      <c r="EJ713" s="305"/>
      <c r="EK713" s="305"/>
      <c r="EL713" s="305"/>
      <c r="EM713" s="305"/>
      <c r="EN713" s="305"/>
      <c r="EO713" s="305"/>
      <c r="EP713" s="305"/>
      <c r="EQ713" s="305"/>
      <c r="ER713" s="305"/>
      <c r="ES713" s="305"/>
      <c r="ET713" s="305"/>
      <c r="EU713" s="305"/>
      <c r="EV713" s="305"/>
      <c r="EW713" s="305"/>
      <c r="EX713" s="305"/>
      <c r="EY713" s="305"/>
      <c r="EZ713" s="305"/>
      <c r="FA713" s="305"/>
      <c r="FB713" s="305"/>
      <c r="FC713" s="305"/>
      <c r="FD713" s="305"/>
      <c r="FE713" s="305"/>
      <c r="FF713" s="305"/>
      <c r="FG713" s="305"/>
      <c r="FH713" s="305"/>
      <c r="FI713" s="305"/>
      <c r="FJ713" s="305"/>
      <c r="FK713" s="305"/>
      <c r="FL713" s="305"/>
      <c r="FM713" s="305"/>
      <c r="FN713" s="305"/>
      <c r="FO713" s="305"/>
      <c r="FP713" s="305"/>
      <c r="FQ713" s="305"/>
      <c r="FR713" s="305"/>
      <c r="FS713" s="305"/>
      <c r="FT713" s="305"/>
      <c r="FU713" s="305"/>
      <c r="FV713" s="305"/>
      <c r="FW713" s="305"/>
      <c r="FX713" s="305"/>
      <c r="FY713" s="305"/>
      <c r="FZ713" s="305"/>
      <c r="GA713" s="305"/>
      <c r="GB713" s="305"/>
      <c r="GC713" s="305"/>
      <c r="GD713" s="305"/>
      <c r="GE713" s="305"/>
      <c r="GF713" s="305"/>
      <c r="GG713" s="305"/>
      <c r="GH713" s="305"/>
      <c r="GI713" s="305"/>
      <c r="GJ713" s="305"/>
      <c r="GK713" s="305"/>
      <c r="GL713" s="305"/>
      <c r="GM713" s="305"/>
      <c r="GN713" s="305"/>
      <c r="GO713" s="305"/>
      <c r="GP713" s="305"/>
      <c r="GQ713" s="305"/>
      <c r="GR713" s="305"/>
      <c r="GS713" s="305"/>
      <c r="GT713" s="305"/>
      <c r="GU713" s="305"/>
      <c r="GV713" s="305"/>
      <c r="GW713" s="305"/>
      <c r="GX713" s="305"/>
      <c r="GY713" s="305"/>
      <c r="GZ713" s="305"/>
      <c r="HA713" s="305"/>
      <c r="HB713" s="305"/>
      <c r="HC713" s="305"/>
      <c r="HD713" s="305"/>
      <c r="HE713" s="305"/>
      <c r="HF713" s="305"/>
      <c r="HG713" s="305"/>
      <c r="HH713" s="305"/>
      <c r="HI713" s="305"/>
      <c r="HJ713" s="305"/>
      <c r="HK713" s="305"/>
      <c r="HL713" s="305"/>
      <c r="HM713" s="305"/>
      <c r="HN713" s="305"/>
      <c r="HO713" s="305"/>
      <c r="HP713" s="305"/>
      <c r="HQ713" s="305"/>
      <c r="HR713" s="305"/>
      <c r="HS713" s="305"/>
      <c r="HT713" s="305"/>
      <c r="HU713" s="305"/>
      <c r="HV713" s="305"/>
      <c r="HW713" s="305"/>
      <c r="HX713" s="305"/>
      <c r="HY713" s="305"/>
      <c r="HZ713" s="305"/>
      <c r="IA713" s="305"/>
      <c r="IB713" s="305"/>
      <c r="IC713" s="305"/>
      <c r="ID713" s="305"/>
      <c r="IE713" s="305"/>
      <c r="IF713" s="305"/>
      <c r="IG713" s="305"/>
      <c r="IH713" s="305"/>
      <c r="II713" s="305"/>
      <c r="IJ713" s="305"/>
      <c r="IK713" s="305"/>
      <c r="IL713" s="305"/>
      <c r="IM713" s="305"/>
      <c r="IN713" s="305"/>
      <c r="IO713" s="305"/>
      <c r="IP713" s="305"/>
      <c r="IQ713" s="305"/>
      <c r="IR713" s="305"/>
      <c r="IS713" s="305"/>
      <c r="IT713" s="305"/>
    </row>
    <row r="714" spans="1:254" s="288" customFormat="1" ht="18.75" customHeight="1">
      <c r="A714" s="80">
        <v>498</v>
      </c>
      <c r="B714" s="290" t="s">
        <v>503</v>
      </c>
      <c r="C714" s="294" t="s">
        <v>470</v>
      </c>
      <c r="D714" s="146" t="s">
        <v>553</v>
      </c>
      <c r="E714" s="146" t="s">
        <v>457</v>
      </c>
      <c r="F714" s="7">
        <v>2002</v>
      </c>
      <c r="G714" s="6" t="s">
        <v>85</v>
      </c>
      <c r="H714" s="6">
        <v>11</v>
      </c>
      <c r="I714" s="68" t="s">
        <v>24</v>
      </c>
      <c r="J714" s="4" t="s">
        <v>193</v>
      </c>
      <c r="K714" s="4"/>
      <c r="L714" s="305"/>
      <c r="M714" s="305"/>
      <c r="N714" s="305"/>
      <c r="O714" s="305"/>
      <c r="P714" s="305"/>
      <c r="Q714" s="305"/>
      <c r="R714" s="305"/>
      <c r="S714" s="305"/>
      <c r="T714" s="305"/>
      <c r="U714" s="305"/>
      <c r="V714" s="305"/>
      <c r="W714" s="305"/>
      <c r="X714" s="305"/>
      <c r="Y714" s="305"/>
      <c r="Z714" s="305"/>
      <c r="AA714" s="305"/>
      <c r="AB714" s="305"/>
      <c r="AC714" s="305"/>
      <c r="AD714" s="305"/>
      <c r="AE714" s="305"/>
      <c r="AF714" s="305"/>
      <c r="AG714" s="305"/>
      <c r="AH714" s="305"/>
      <c r="AI714" s="305"/>
      <c r="AJ714" s="305"/>
      <c r="AK714" s="305"/>
      <c r="AL714" s="305"/>
      <c r="AM714" s="305"/>
      <c r="AN714" s="305"/>
      <c r="AO714" s="305"/>
      <c r="AP714" s="305"/>
      <c r="AQ714" s="305"/>
      <c r="AR714" s="305"/>
      <c r="AS714" s="305"/>
      <c r="AT714" s="305"/>
      <c r="AU714" s="305"/>
      <c r="AV714" s="305"/>
      <c r="AW714" s="305"/>
      <c r="AX714" s="305"/>
      <c r="AY714" s="305"/>
      <c r="AZ714" s="305"/>
      <c r="BA714" s="305"/>
      <c r="BB714" s="305"/>
      <c r="BC714" s="305"/>
      <c r="BD714" s="305"/>
      <c r="BE714" s="305"/>
      <c r="BF714" s="305"/>
      <c r="BG714" s="305"/>
      <c r="BH714" s="305"/>
      <c r="BI714" s="305"/>
      <c r="BJ714" s="305"/>
      <c r="BK714" s="305"/>
      <c r="BL714" s="305"/>
      <c r="BM714" s="305"/>
      <c r="BN714" s="305"/>
      <c r="BO714" s="305"/>
      <c r="BP714" s="305"/>
      <c r="BQ714" s="305"/>
      <c r="BR714" s="305"/>
      <c r="BS714" s="305"/>
      <c r="BT714" s="305"/>
      <c r="BU714" s="305"/>
      <c r="BV714" s="305"/>
      <c r="BW714" s="305"/>
      <c r="BX714" s="305"/>
      <c r="BY714" s="305"/>
      <c r="BZ714" s="305"/>
      <c r="CA714" s="305"/>
      <c r="CB714" s="305"/>
      <c r="CC714" s="305"/>
      <c r="CD714" s="305"/>
      <c r="CE714" s="305"/>
      <c r="CF714" s="305"/>
      <c r="CG714" s="305"/>
      <c r="CH714" s="305"/>
      <c r="CI714" s="305"/>
      <c r="CJ714" s="305"/>
      <c r="CK714" s="305"/>
      <c r="CL714" s="305"/>
      <c r="CM714" s="305"/>
      <c r="CN714" s="305"/>
      <c r="CO714" s="305"/>
      <c r="CP714" s="305"/>
      <c r="CQ714" s="305"/>
      <c r="CR714" s="305"/>
      <c r="CS714" s="305"/>
      <c r="CT714" s="305"/>
      <c r="CU714" s="305"/>
      <c r="CV714" s="305"/>
      <c r="CW714" s="305"/>
      <c r="CX714" s="305"/>
      <c r="CY714" s="305"/>
      <c r="CZ714" s="305"/>
      <c r="DA714" s="305"/>
      <c r="DB714" s="305"/>
      <c r="DC714" s="305"/>
      <c r="DD714" s="305"/>
      <c r="DE714" s="305"/>
      <c r="DF714" s="305"/>
      <c r="DG714" s="305"/>
      <c r="DH714" s="305"/>
      <c r="DI714" s="305"/>
      <c r="DJ714" s="305"/>
      <c r="DK714" s="305"/>
      <c r="DL714" s="305"/>
      <c r="DM714" s="305"/>
      <c r="DN714" s="305"/>
      <c r="DO714" s="305"/>
      <c r="DP714" s="305"/>
      <c r="DQ714" s="305"/>
      <c r="DR714" s="305"/>
      <c r="DS714" s="305"/>
      <c r="DT714" s="305"/>
      <c r="DU714" s="305"/>
      <c r="DV714" s="305"/>
      <c r="DW714" s="305"/>
      <c r="DX714" s="305"/>
      <c r="DY714" s="305"/>
      <c r="DZ714" s="305"/>
      <c r="EA714" s="305"/>
      <c r="EB714" s="305"/>
      <c r="EC714" s="305"/>
      <c r="ED714" s="305"/>
      <c r="EE714" s="305"/>
      <c r="EF714" s="305"/>
      <c r="EG714" s="305"/>
      <c r="EH714" s="305"/>
      <c r="EI714" s="305"/>
      <c r="EJ714" s="305"/>
      <c r="EK714" s="305"/>
      <c r="EL714" s="305"/>
      <c r="EM714" s="305"/>
      <c r="EN714" s="305"/>
      <c r="EO714" s="305"/>
      <c r="EP714" s="305"/>
      <c r="EQ714" s="305"/>
      <c r="ER714" s="305"/>
      <c r="ES714" s="305"/>
      <c r="ET714" s="305"/>
      <c r="EU714" s="305"/>
      <c r="EV714" s="305"/>
      <c r="EW714" s="305"/>
      <c r="EX714" s="305"/>
      <c r="EY714" s="305"/>
      <c r="EZ714" s="305"/>
      <c r="FA714" s="305"/>
      <c r="FB714" s="305"/>
      <c r="FC714" s="305"/>
      <c r="FD714" s="305"/>
      <c r="FE714" s="305"/>
      <c r="FF714" s="305"/>
      <c r="FG714" s="305"/>
      <c r="FH714" s="305"/>
      <c r="FI714" s="305"/>
      <c r="FJ714" s="305"/>
      <c r="FK714" s="305"/>
      <c r="FL714" s="305"/>
      <c r="FM714" s="305"/>
      <c r="FN714" s="305"/>
      <c r="FO714" s="305"/>
      <c r="FP714" s="305"/>
      <c r="FQ714" s="305"/>
      <c r="FR714" s="305"/>
      <c r="FS714" s="305"/>
      <c r="FT714" s="305"/>
      <c r="FU714" s="305"/>
      <c r="FV714" s="305"/>
      <c r="FW714" s="305"/>
      <c r="FX714" s="305"/>
      <c r="FY714" s="305"/>
      <c r="FZ714" s="305"/>
      <c r="GA714" s="305"/>
      <c r="GB714" s="305"/>
      <c r="GC714" s="305"/>
      <c r="GD714" s="305"/>
      <c r="GE714" s="305"/>
      <c r="GF714" s="305"/>
      <c r="GG714" s="305"/>
      <c r="GH714" s="305"/>
      <c r="GI714" s="305"/>
      <c r="GJ714" s="305"/>
      <c r="GK714" s="305"/>
      <c r="GL714" s="305"/>
      <c r="GM714" s="305"/>
      <c r="GN714" s="305"/>
      <c r="GO714" s="305"/>
      <c r="GP714" s="305"/>
      <c r="GQ714" s="305"/>
      <c r="GR714" s="305"/>
      <c r="GS714" s="305"/>
      <c r="GT714" s="305"/>
      <c r="GU714" s="305"/>
      <c r="GV714" s="305"/>
      <c r="GW714" s="305"/>
      <c r="GX714" s="305"/>
      <c r="GY714" s="305"/>
      <c r="GZ714" s="305"/>
      <c r="HA714" s="305"/>
      <c r="HB714" s="305"/>
      <c r="HC714" s="305"/>
      <c r="HD714" s="305"/>
      <c r="HE714" s="305"/>
      <c r="HF714" s="305"/>
      <c r="HG714" s="305"/>
      <c r="HH714" s="305"/>
      <c r="HI714" s="305"/>
      <c r="HJ714" s="305"/>
      <c r="HK714" s="305"/>
      <c r="HL714" s="305"/>
      <c r="HM714" s="305"/>
      <c r="HN714" s="305"/>
      <c r="HO714" s="305"/>
      <c r="HP714" s="305"/>
      <c r="HQ714" s="305"/>
      <c r="HR714" s="305"/>
      <c r="HS714" s="305"/>
      <c r="HT714" s="305"/>
      <c r="HU714" s="305"/>
      <c r="HV714" s="305"/>
      <c r="HW714" s="305"/>
      <c r="HX714" s="305"/>
      <c r="HY714" s="305"/>
      <c r="HZ714" s="305"/>
      <c r="IA714" s="305"/>
      <c r="IB714" s="305"/>
      <c r="IC714" s="305"/>
      <c r="ID714" s="305"/>
      <c r="IE714" s="305"/>
      <c r="IF714" s="305"/>
      <c r="IG714" s="305"/>
      <c r="IH714" s="305"/>
      <c r="II714" s="305"/>
      <c r="IJ714" s="305"/>
      <c r="IK714" s="305"/>
      <c r="IL714" s="305"/>
      <c r="IM714" s="305"/>
      <c r="IN714" s="305"/>
      <c r="IO714" s="305"/>
      <c r="IP714" s="305"/>
      <c r="IQ714" s="305"/>
      <c r="IR714" s="305"/>
      <c r="IS714" s="305"/>
      <c r="IT714" s="305"/>
    </row>
    <row r="715" spans="1:254" s="288" customFormat="1" ht="18.75" customHeight="1">
      <c r="A715" s="80">
        <v>501</v>
      </c>
      <c r="B715" s="290" t="s">
        <v>2388</v>
      </c>
      <c r="C715" s="294" t="s">
        <v>681</v>
      </c>
      <c r="D715" s="146" t="s">
        <v>91</v>
      </c>
      <c r="E715" s="146" t="s">
        <v>102</v>
      </c>
      <c r="F715" s="7">
        <v>2002</v>
      </c>
      <c r="G715" s="6" t="s">
        <v>113</v>
      </c>
      <c r="H715" s="6">
        <v>11</v>
      </c>
      <c r="I715" s="103" t="s">
        <v>26</v>
      </c>
      <c r="J715" s="4" t="s">
        <v>193</v>
      </c>
      <c r="K715" s="4"/>
      <c r="L715" s="305"/>
      <c r="M715" s="305"/>
      <c r="N715" s="305"/>
      <c r="O715" s="305"/>
      <c r="P715" s="305"/>
      <c r="Q715" s="305"/>
      <c r="R715" s="305"/>
      <c r="S715" s="305"/>
      <c r="T715" s="305"/>
      <c r="U715" s="305"/>
      <c r="V715" s="305"/>
      <c r="W715" s="305"/>
      <c r="X715" s="305"/>
      <c r="Y715" s="305"/>
      <c r="Z715" s="305"/>
      <c r="AA715" s="305"/>
      <c r="AB715" s="305"/>
      <c r="AC715" s="305"/>
      <c r="AD715" s="305"/>
      <c r="AE715" s="305"/>
      <c r="AF715" s="305"/>
      <c r="AG715" s="305"/>
      <c r="AH715" s="305"/>
      <c r="AI715" s="305"/>
      <c r="AJ715" s="305"/>
      <c r="AK715" s="305"/>
      <c r="AL715" s="305"/>
      <c r="AM715" s="305"/>
      <c r="AN715" s="305"/>
      <c r="AO715" s="305"/>
      <c r="AP715" s="305"/>
      <c r="AQ715" s="305"/>
      <c r="AR715" s="305"/>
      <c r="AS715" s="305"/>
      <c r="AT715" s="305"/>
      <c r="AU715" s="305"/>
      <c r="AV715" s="305"/>
      <c r="AW715" s="305"/>
      <c r="AX715" s="305"/>
      <c r="AY715" s="305"/>
      <c r="AZ715" s="305"/>
      <c r="BA715" s="305"/>
      <c r="BB715" s="305"/>
      <c r="BC715" s="305"/>
      <c r="BD715" s="305"/>
      <c r="BE715" s="305"/>
      <c r="BF715" s="305"/>
      <c r="BG715" s="305"/>
      <c r="BH715" s="305"/>
      <c r="BI715" s="305"/>
      <c r="BJ715" s="305"/>
      <c r="BK715" s="305"/>
      <c r="BL715" s="305"/>
      <c r="BM715" s="305"/>
      <c r="BN715" s="305"/>
      <c r="BO715" s="305"/>
      <c r="BP715" s="305"/>
      <c r="BQ715" s="305"/>
      <c r="BR715" s="305"/>
      <c r="BS715" s="305"/>
      <c r="BT715" s="305"/>
      <c r="BU715" s="305"/>
      <c r="BV715" s="305"/>
      <c r="BW715" s="305"/>
      <c r="BX715" s="305"/>
      <c r="BY715" s="305"/>
      <c r="BZ715" s="305"/>
      <c r="CA715" s="305"/>
      <c r="CB715" s="305"/>
      <c r="CC715" s="305"/>
      <c r="CD715" s="305"/>
      <c r="CE715" s="305"/>
      <c r="CF715" s="305"/>
      <c r="CG715" s="305"/>
      <c r="CH715" s="305"/>
      <c r="CI715" s="305"/>
      <c r="CJ715" s="305"/>
      <c r="CK715" s="305"/>
      <c r="CL715" s="305"/>
      <c r="CM715" s="305"/>
      <c r="CN715" s="305"/>
      <c r="CO715" s="305"/>
      <c r="CP715" s="305"/>
      <c r="CQ715" s="305"/>
      <c r="CR715" s="305"/>
      <c r="CS715" s="305"/>
      <c r="CT715" s="305"/>
      <c r="CU715" s="305"/>
      <c r="CV715" s="305"/>
      <c r="CW715" s="305"/>
      <c r="CX715" s="305"/>
      <c r="CY715" s="305"/>
      <c r="CZ715" s="305"/>
      <c r="DA715" s="305"/>
      <c r="DB715" s="305"/>
      <c r="DC715" s="305"/>
      <c r="DD715" s="305"/>
      <c r="DE715" s="305"/>
      <c r="DF715" s="305"/>
      <c r="DG715" s="305"/>
      <c r="DH715" s="305"/>
      <c r="DI715" s="305"/>
      <c r="DJ715" s="305"/>
      <c r="DK715" s="305"/>
      <c r="DL715" s="305"/>
      <c r="DM715" s="305"/>
      <c r="DN715" s="305"/>
      <c r="DO715" s="305"/>
      <c r="DP715" s="305"/>
      <c r="DQ715" s="305"/>
      <c r="DR715" s="305"/>
      <c r="DS715" s="305"/>
      <c r="DT715" s="305"/>
      <c r="DU715" s="305"/>
      <c r="DV715" s="305"/>
      <c r="DW715" s="305"/>
      <c r="DX715" s="305"/>
      <c r="DY715" s="305"/>
      <c r="DZ715" s="305"/>
      <c r="EA715" s="305"/>
      <c r="EB715" s="305"/>
      <c r="EC715" s="305"/>
      <c r="ED715" s="305"/>
      <c r="EE715" s="305"/>
      <c r="EF715" s="305"/>
      <c r="EG715" s="305"/>
      <c r="EH715" s="305"/>
      <c r="EI715" s="305"/>
      <c r="EJ715" s="305"/>
      <c r="EK715" s="305"/>
      <c r="EL715" s="305"/>
      <c r="EM715" s="305"/>
      <c r="EN715" s="305"/>
      <c r="EO715" s="305"/>
      <c r="EP715" s="305"/>
      <c r="EQ715" s="305"/>
      <c r="ER715" s="305"/>
      <c r="ES715" s="305"/>
      <c r="ET715" s="305"/>
      <c r="EU715" s="305"/>
      <c r="EV715" s="305"/>
      <c r="EW715" s="305"/>
      <c r="EX715" s="305"/>
      <c r="EY715" s="305"/>
      <c r="EZ715" s="305"/>
      <c r="FA715" s="305"/>
      <c r="FB715" s="305"/>
      <c r="FC715" s="305"/>
      <c r="FD715" s="305"/>
      <c r="FE715" s="305"/>
      <c r="FF715" s="305"/>
      <c r="FG715" s="305"/>
      <c r="FH715" s="305"/>
      <c r="FI715" s="305"/>
      <c r="FJ715" s="305"/>
      <c r="FK715" s="305"/>
      <c r="FL715" s="305"/>
      <c r="FM715" s="305"/>
      <c r="FN715" s="305"/>
      <c r="FO715" s="305"/>
      <c r="FP715" s="305"/>
      <c r="FQ715" s="305"/>
      <c r="FR715" s="305"/>
      <c r="FS715" s="305"/>
      <c r="FT715" s="305"/>
      <c r="FU715" s="305"/>
      <c r="FV715" s="305"/>
      <c r="FW715" s="305"/>
      <c r="FX715" s="305"/>
      <c r="FY715" s="305"/>
      <c r="FZ715" s="305"/>
      <c r="GA715" s="305"/>
      <c r="GB715" s="305"/>
      <c r="GC715" s="305"/>
      <c r="GD715" s="305"/>
      <c r="GE715" s="305"/>
      <c r="GF715" s="305"/>
      <c r="GG715" s="305"/>
      <c r="GH715" s="305"/>
      <c r="GI715" s="305"/>
      <c r="GJ715" s="305"/>
      <c r="GK715" s="305"/>
      <c r="GL715" s="305"/>
      <c r="GM715" s="305"/>
      <c r="GN715" s="305"/>
      <c r="GO715" s="305"/>
      <c r="GP715" s="305"/>
      <c r="GQ715" s="305"/>
      <c r="GR715" s="305"/>
      <c r="GS715" s="305"/>
      <c r="GT715" s="305"/>
      <c r="GU715" s="305"/>
      <c r="GV715" s="305"/>
      <c r="GW715" s="305"/>
      <c r="GX715" s="305"/>
      <c r="GY715" s="305"/>
      <c r="GZ715" s="305"/>
      <c r="HA715" s="305"/>
      <c r="HB715" s="305"/>
      <c r="HC715" s="305"/>
      <c r="HD715" s="305"/>
      <c r="HE715" s="305"/>
      <c r="HF715" s="305"/>
      <c r="HG715" s="305"/>
      <c r="HH715" s="305"/>
      <c r="HI715" s="305"/>
      <c r="HJ715" s="305"/>
      <c r="HK715" s="305"/>
      <c r="HL715" s="305"/>
      <c r="HM715" s="305"/>
      <c r="HN715" s="305"/>
      <c r="HO715" s="305"/>
      <c r="HP715" s="305"/>
      <c r="HQ715" s="305"/>
      <c r="HR715" s="305"/>
      <c r="HS715" s="305"/>
      <c r="HT715" s="305"/>
      <c r="HU715" s="305"/>
      <c r="HV715" s="305"/>
      <c r="HW715" s="305"/>
      <c r="HX715" s="305"/>
      <c r="HY715" s="305"/>
      <c r="HZ715" s="305"/>
      <c r="IA715" s="305"/>
      <c r="IB715" s="305"/>
      <c r="IC715" s="305"/>
      <c r="ID715" s="305"/>
      <c r="IE715" s="305"/>
      <c r="IF715" s="305"/>
      <c r="IG715" s="305"/>
      <c r="IH715" s="305"/>
      <c r="II715" s="305"/>
      <c r="IJ715" s="305"/>
      <c r="IK715" s="305"/>
      <c r="IL715" s="305"/>
      <c r="IM715" s="305"/>
      <c r="IN715" s="305"/>
      <c r="IO715" s="305"/>
      <c r="IP715" s="305"/>
      <c r="IQ715" s="305"/>
      <c r="IR715" s="305"/>
      <c r="IS715" s="305"/>
      <c r="IT715" s="305"/>
    </row>
    <row r="716" spans="1:254" s="288" customFormat="1" ht="18.75" customHeight="1">
      <c r="A716" s="80">
        <v>502</v>
      </c>
      <c r="B716" s="290" t="s">
        <v>2401</v>
      </c>
      <c r="C716" s="294" t="s">
        <v>1145</v>
      </c>
      <c r="D716" s="146" t="s">
        <v>466</v>
      </c>
      <c r="E716" s="146" t="s">
        <v>188</v>
      </c>
      <c r="F716" s="7">
        <v>2002</v>
      </c>
      <c r="G716" s="6" t="s">
        <v>85</v>
      </c>
      <c r="H716" s="6">
        <v>11</v>
      </c>
      <c r="I716" s="103" t="s">
        <v>26</v>
      </c>
      <c r="J716" s="4" t="s">
        <v>193</v>
      </c>
      <c r="K716" s="4"/>
      <c r="L716" s="305"/>
      <c r="M716" s="305"/>
      <c r="N716" s="305"/>
      <c r="O716" s="305"/>
      <c r="P716" s="305"/>
      <c r="Q716" s="305"/>
      <c r="R716" s="305"/>
      <c r="S716" s="305"/>
      <c r="T716" s="305"/>
      <c r="U716" s="305"/>
      <c r="V716" s="305"/>
      <c r="W716" s="305"/>
      <c r="X716" s="305"/>
      <c r="Y716" s="305"/>
      <c r="Z716" s="305"/>
      <c r="AA716" s="305"/>
      <c r="AB716" s="305"/>
      <c r="AC716" s="305"/>
      <c r="AD716" s="305"/>
      <c r="AE716" s="305"/>
      <c r="AF716" s="305"/>
      <c r="AG716" s="305"/>
      <c r="AH716" s="305"/>
      <c r="AI716" s="305"/>
      <c r="AJ716" s="305"/>
      <c r="AK716" s="305"/>
      <c r="AL716" s="305"/>
      <c r="AM716" s="305"/>
      <c r="AN716" s="305"/>
      <c r="AO716" s="305"/>
      <c r="AP716" s="305"/>
      <c r="AQ716" s="305"/>
      <c r="AR716" s="305"/>
      <c r="AS716" s="305"/>
      <c r="AT716" s="305"/>
      <c r="AU716" s="305"/>
      <c r="AV716" s="305"/>
      <c r="AW716" s="305"/>
      <c r="AX716" s="305"/>
      <c r="AY716" s="305"/>
      <c r="AZ716" s="305"/>
      <c r="BA716" s="305"/>
      <c r="BB716" s="305"/>
      <c r="BC716" s="305"/>
      <c r="BD716" s="305"/>
      <c r="BE716" s="305"/>
      <c r="BF716" s="305"/>
      <c r="BG716" s="305"/>
      <c r="BH716" s="305"/>
      <c r="BI716" s="305"/>
      <c r="BJ716" s="305"/>
      <c r="BK716" s="305"/>
      <c r="BL716" s="305"/>
      <c r="BM716" s="305"/>
      <c r="BN716" s="305"/>
      <c r="BO716" s="305"/>
      <c r="BP716" s="305"/>
      <c r="BQ716" s="305"/>
      <c r="BR716" s="305"/>
      <c r="BS716" s="305"/>
      <c r="BT716" s="305"/>
      <c r="BU716" s="305"/>
      <c r="BV716" s="305"/>
      <c r="BW716" s="305"/>
      <c r="BX716" s="305"/>
      <c r="BY716" s="305"/>
      <c r="BZ716" s="305"/>
      <c r="CA716" s="305"/>
      <c r="CB716" s="305"/>
      <c r="CC716" s="305"/>
      <c r="CD716" s="305"/>
      <c r="CE716" s="305"/>
      <c r="CF716" s="305"/>
      <c r="CG716" s="305"/>
      <c r="CH716" s="305"/>
      <c r="CI716" s="305"/>
      <c r="CJ716" s="305"/>
      <c r="CK716" s="305"/>
      <c r="CL716" s="305"/>
      <c r="CM716" s="305"/>
      <c r="CN716" s="305"/>
      <c r="CO716" s="305"/>
      <c r="CP716" s="305"/>
      <c r="CQ716" s="305"/>
      <c r="CR716" s="305"/>
      <c r="CS716" s="305"/>
      <c r="CT716" s="305"/>
      <c r="CU716" s="305"/>
      <c r="CV716" s="305"/>
      <c r="CW716" s="305"/>
      <c r="CX716" s="305"/>
      <c r="CY716" s="305"/>
      <c r="CZ716" s="305"/>
      <c r="DA716" s="305"/>
      <c r="DB716" s="305"/>
      <c r="DC716" s="305"/>
      <c r="DD716" s="305"/>
      <c r="DE716" s="305"/>
      <c r="DF716" s="305"/>
      <c r="DG716" s="305"/>
      <c r="DH716" s="305"/>
      <c r="DI716" s="305"/>
      <c r="DJ716" s="305"/>
      <c r="DK716" s="305"/>
      <c r="DL716" s="305"/>
      <c r="DM716" s="305"/>
      <c r="DN716" s="305"/>
      <c r="DO716" s="305"/>
      <c r="DP716" s="305"/>
      <c r="DQ716" s="305"/>
      <c r="DR716" s="305"/>
      <c r="DS716" s="305"/>
      <c r="DT716" s="305"/>
      <c r="DU716" s="305"/>
      <c r="DV716" s="305"/>
      <c r="DW716" s="305"/>
      <c r="DX716" s="305"/>
      <c r="DY716" s="305"/>
      <c r="DZ716" s="305"/>
      <c r="EA716" s="305"/>
      <c r="EB716" s="305"/>
      <c r="EC716" s="305"/>
      <c r="ED716" s="305"/>
      <c r="EE716" s="305"/>
      <c r="EF716" s="305"/>
      <c r="EG716" s="305"/>
      <c r="EH716" s="305"/>
      <c r="EI716" s="305"/>
      <c r="EJ716" s="305"/>
      <c r="EK716" s="305"/>
      <c r="EL716" s="305"/>
      <c r="EM716" s="305"/>
      <c r="EN716" s="305"/>
      <c r="EO716" s="305"/>
      <c r="EP716" s="305"/>
      <c r="EQ716" s="305"/>
      <c r="ER716" s="305"/>
      <c r="ES716" s="305"/>
      <c r="ET716" s="305"/>
      <c r="EU716" s="305"/>
      <c r="EV716" s="305"/>
      <c r="EW716" s="305"/>
      <c r="EX716" s="305"/>
      <c r="EY716" s="305"/>
      <c r="EZ716" s="305"/>
      <c r="FA716" s="305"/>
      <c r="FB716" s="305"/>
      <c r="FC716" s="305"/>
      <c r="FD716" s="305"/>
      <c r="FE716" s="305"/>
      <c r="FF716" s="305"/>
      <c r="FG716" s="305"/>
      <c r="FH716" s="305"/>
      <c r="FI716" s="305"/>
      <c r="FJ716" s="305"/>
      <c r="FK716" s="305"/>
      <c r="FL716" s="305"/>
      <c r="FM716" s="305"/>
      <c r="FN716" s="305"/>
      <c r="FO716" s="305"/>
      <c r="FP716" s="305"/>
      <c r="FQ716" s="305"/>
      <c r="FR716" s="305"/>
      <c r="FS716" s="305"/>
      <c r="FT716" s="305"/>
      <c r="FU716" s="305"/>
      <c r="FV716" s="305"/>
      <c r="FW716" s="305"/>
      <c r="FX716" s="305"/>
      <c r="FY716" s="305"/>
      <c r="FZ716" s="305"/>
      <c r="GA716" s="305"/>
      <c r="GB716" s="305"/>
      <c r="GC716" s="305"/>
      <c r="GD716" s="305"/>
      <c r="GE716" s="305"/>
      <c r="GF716" s="305"/>
      <c r="GG716" s="305"/>
      <c r="GH716" s="305"/>
      <c r="GI716" s="305"/>
      <c r="GJ716" s="305"/>
      <c r="GK716" s="305"/>
      <c r="GL716" s="305"/>
      <c r="GM716" s="305"/>
      <c r="GN716" s="305"/>
      <c r="GO716" s="305"/>
      <c r="GP716" s="305"/>
      <c r="GQ716" s="305"/>
      <c r="GR716" s="305"/>
      <c r="GS716" s="305"/>
      <c r="GT716" s="305"/>
      <c r="GU716" s="305"/>
      <c r="GV716" s="305"/>
      <c r="GW716" s="305"/>
      <c r="GX716" s="305"/>
      <c r="GY716" s="305"/>
      <c r="GZ716" s="305"/>
      <c r="HA716" s="305"/>
      <c r="HB716" s="305"/>
      <c r="HC716" s="305"/>
      <c r="HD716" s="305"/>
      <c r="HE716" s="305"/>
      <c r="HF716" s="305"/>
      <c r="HG716" s="305"/>
      <c r="HH716" s="305"/>
      <c r="HI716" s="305"/>
      <c r="HJ716" s="305"/>
      <c r="HK716" s="305"/>
      <c r="HL716" s="305"/>
      <c r="HM716" s="305"/>
      <c r="HN716" s="305"/>
      <c r="HO716" s="305"/>
      <c r="HP716" s="305"/>
      <c r="HQ716" s="305"/>
      <c r="HR716" s="305"/>
      <c r="HS716" s="305"/>
      <c r="HT716" s="305"/>
      <c r="HU716" s="305"/>
      <c r="HV716" s="305"/>
      <c r="HW716" s="305"/>
      <c r="HX716" s="305"/>
      <c r="HY716" s="305"/>
      <c r="HZ716" s="305"/>
      <c r="IA716" s="305"/>
      <c r="IB716" s="305"/>
      <c r="IC716" s="305"/>
      <c r="ID716" s="305"/>
      <c r="IE716" s="305"/>
      <c r="IF716" s="305"/>
      <c r="IG716" s="305"/>
      <c r="IH716" s="305"/>
      <c r="II716" s="305"/>
      <c r="IJ716" s="305"/>
      <c r="IK716" s="305"/>
      <c r="IL716" s="305"/>
      <c r="IM716" s="305"/>
      <c r="IN716" s="305"/>
      <c r="IO716" s="305"/>
      <c r="IP716" s="305"/>
      <c r="IQ716" s="305"/>
      <c r="IR716" s="305"/>
      <c r="IS716" s="305"/>
      <c r="IT716" s="305"/>
    </row>
    <row r="717" spans="1:254" s="288" customFormat="1" ht="18.75" customHeight="1">
      <c r="A717" s="80">
        <v>503</v>
      </c>
      <c r="B717" s="290" t="s">
        <v>260</v>
      </c>
      <c r="C717" s="294" t="s">
        <v>1148</v>
      </c>
      <c r="D717" s="146" t="s">
        <v>602</v>
      </c>
      <c r="E717" s="146" t="s">
        <v>457</v>
      </c>
      <c r="F717" s="7">
        <v>2002</v>
      </c>
      <c r="G717" s="6" t="s">
        <v>85</v>
      </c>
      <c r="H717" s="6">
        <v>11</v>
      </c>
      <c r="I717" s="103" t="s">
        <v>26</v>
      </c>
      <c r="J717" s="4" t="s">
        <v>193</v>
      </c>
      <c r="K717" s="4"/>
      <c r="L717" s="289"/>
      <c r="M717" s="289"/>
      <c r="N717" s="289"/>
      <c r="O717" s="289"/>
      <c r="P717" s="289"/>
      <c r="Q717" s="289"/>
      <c r="R717" s="289"/>
      <c r="S717" s="289"/>
      <c r="T717" s="289"/>
      <c r="U717" s="289"/>
      <c r="V717" s="289"/>
      <c r="W717" s="289"/>
      <c r="X717" s="289"/>
      <c r="Y717" s="289"/>
      <c r="Z717" s="289"/>
      <c r="AA717" s="289"/>
      <c r="AB717" s="289"/>
      <c r="AC717" s="289"/>
      <c r="AD717" s="289"/>
      <c r="AE717" s="289"/>
      <c r="AF717" s="289"/>
      <c r="AG717" s="289"/>
      <c r="AH717" s="289"/>
      <c r="AI717" s="289"/>
      <c r="AJ717" s="289"/>
      <c r="AK717" s="289"/>
      <c r="AL717" s="289"/>
      <c r="AM717" s="289"/>
      <c r="AN717" s="289"/>
      <c r="AO717" s="289"/>
      <c r="AP717" s="289"/>
      <c r="AQ717" s="289"/>
      <c r="AR717" s="289"/>
      <c r="AS717" s="289"/>
      <c r="AT717" s="289"/>
      <c r="AU717" s="289"/>
      <c r="AV717" s="289"/>
      <c r="AW717" s="289"/>
      <c r="AX717" s="289"/>
      <c r="AY717" s="289"/>
      <c r="AZ717" s="289"/>
      <c r="BA717" s="289"/>
      <c r="BB717" s="289"/>
      <c r="BC717" s="289"/>
      <c r="BD717" s="289"/>
      <c r="BE717" s="289"/>
      <c r="BF717" s="289"/>
      <c r="BG717" s="289"/>
      <c r="BH717" s="289"/>
      <c r="BI717" s="289"/>
      <c r="BJ717" s="289"/>
      <c r="BK717" s="289"/>
      <c r="BL717" s="289"/>
      <c r="BM717" s="289"/>
      <c r="BN717" s="289"/>
      <c r="BO717" s="289"/>
      <c r="BP717" s="289"/>
      <c r="BQ717" s="289"/>
      <c r="BR717" s="289"/>
      <c r="BS717" s="289"/>
      <c r="BT717" s="289"/>
      <c r="BU717" s="289"/>
      <c r="BV717" s="289"/>
      <c r="BW717" s="289"/>
      <c r="BX717" s="289"/>
      <c r="BY717" s="289"/>
      <c r="BZ717" s="289"/>
      <c r="CA717" s="289"/>
      <c r="CB717" s="289"/>
      <c r="CC717" s="289"/>
      <c r="CD717" s="289"/>
      <c r="CE717" s="289"/>
      <c r="CF717" s="289"/>
      <c r="CG717" s="289"/>
      <c r="CH717" s="289"/>
      <c r="CI717" s="289"/>
      <c r="CJ717" s="289"/>
      <c r="CK717" s="289"/>
      <c r="CL717" s="289"/>
      <c r="CM717" s="289"/>
      <c r="CN717" s="289"/>
      <c r="CO717" s="289"/>
      <c r="CP717" s="289"/>
      <c r="CQ717" s="289"/>
      <c r="CR717" s="289"/>
      <c r="CS717" s="289"/>
      <c r="CT717" s="289"/>
      <c r="CU717" s="289"/>
      <c r="CV717" s="289"/>
      <c r="CW717" s="289"/>
      <c r="CX717" s="289"/>
      <c r="CY717" s="289"/>
      <c r="CZ717" s="289"/>
      <c r="DA717" s="289"/>
      <c r="DB717" s="289"/>
      <c r="DC717" s="289"/>
      <c r="DD717" s="289"/>
      <c r="DE717" s="289"/>
      <c r="DF717" s="289"/>
      <c r="DG717" s="289"/>
      <c r="DH717" s="289"/>
      <c r="DI717" s="289"/>
      <c r="DJ717" s="289"/>
      <c r="DK717" s="289"/>
      <c r="DL717" s="289"/>
      <c r="DM717" s="289"/>
      <c r="DN717" s="289"/>
      <c r="DO717" s="289"/>
      <c r="DP717" s="289"/>
      <c r="DQ717" s="289"/>
      <c r="DR717" s="289"/>
      <c r="DS717" s="289"/>
      <c r="DT717" s="289"/>
      <c r="DU717" s="289"/>
      <c r="DV717" s="289"/>
      <c r="DW717" s="289"/>
      <c r="DX717" s="289"/>
      <c r="DY717" s="289"/>
      <c r="DZ717" s="289"/>
      <c r="EA717" s="289"/>
      <c r="EB717" s="289"/>
      <c r="EC717" s="289"/>
      <c r="ED717" s="289"/>
      <c r="EE717" s="289"/>
      <c r="EF717" s="289"/>
      <c r="EG717" s="289"/>
      <c r="EH717" s="289"/>
      <c r="EI717" s="289"/>
      <c r="EJ717" s="289"/>
      <c r="EK717" s="289"/>
      <c r="EL717" s="289"/>
      <c r="EM717" s="289"/>
      <c r="EN717" s="289"/>
      <c r="EO717" s="289"/>
      <c r="EP717" s="289"/>
      <c r="EQ717" s="289"/>
      <c r="ER717" s="289"/>
      <c r="ES717" s="289"/>
      <c r="ET717" s="289"/>
      <c r="EU717" s="289"/>
      <c r="EV717" s="289"/>
      <c r="EW717" s="289"/>
      <c r="EX717" s="289"/>
      <c r="EY717" s="289"/>
      <c r="EZ717" s="289"/>
      <c r="FA717" s="289"/>
      <c r="FB717" s="289"/>
      <c r="FC717" s="289"/>
      <c r="FD717" s="289"/>
      <c r="FE717" s="289"/>
      <c r="FF717" s="289"/>
      <c r="FG717" s="289"/>
      <c r="FH717" s="289"/>
      <c r="FI717" s="289"/>
      <c r="FJ717" s="289"/>
      <c r="FK717" s="289"/>
      <c r="FL717" s="289"/>
      <c r="FM717" s="289"/>
      <c r="FN717" s="289"/>
      <c r="FO717" s="289"/>
      <c r="FP717" s="289"/>
      <c r="FQ717" s="289"/>
      <c r="FR717" s="289"/>
      <c r="FS717" s="289"/>
      <c r="FT717" s="289"/>
      <c r="FU717" s="289"/>
      <c r="FV717" s="289"/>
      <c r="FW717" s="289"/>
      <c r="FX717" s="289"/>
      <c r="FY717" s="289"/>
      <c r="FZ717" s="289"/>
      <c r="GA717" s="289"/>
      <c r="GB717" s="289"/>
      <c r="GC717" s="289"/>
      <c r="GD717" s="289"/>
      <c r="GE717" s="289"/>
      <c r="GF717" s="289"/>
      <c r="GG717" s="289"/>
      <c r="GH717" s="289"/>
      <c r="GI717" s="289"/>
      <c r="GJ717" s="289"/>
      <c r="GK717" s="289"/>
      <c r="GL717" s="289"/>
      <c r="GM717" s="289"/>
      <c r="GN717" s="289"/>
      <c r="GO717" s="289"/>
      <c r="GP717" s="289"/>
      <c r="GQ717" s="289"/>
      <c r="GR717" s="289"/>
      <c r="GS717" s="289"/>
      <c r="GT717" s="289"/>
      <c r="GU717" s="289"/>
      <c r="GV717" s="289"/>
      <c r="GW717" s="289"/>
      <c r="GX717" s="289"/>
      <c r="GY717" s="289"/>
      <c r="GZ717" s="289"/>
      <c r="HA717" s="289"/>
      <c r="HB717" s="289"/>
      <c r="HC717" s="289"/>
      <c r="HD717" s="289"/>
      <c r="HE717" s="289"/>
      <c r="HF717" s="289"/>
      <c r="HG717" s="289"/>
      <c r="HH717" s="289"/>
      <c r="HI717" s="289"/>
      <c r="HJ717" s="289"/>
      <c r="HK717" s="289"/>
      <c r="HL717" s="289"/>
      <c r="HM717" s="289"/>
      <c r="HN717" s="289"/>
      <c r="HO717" s="289"/>
      <c r="HP717" s="289"/>
      <c r="HQ717" s="289"/>
      <c r="HR717" s="289"/>
      <c r="HS717" s="289"/>
      <c r="HT717" s="289"/>
      <c r="HU717" s="289"/>
      <c r="HV717" s="289"/>
      <c r="HW717" s="289"/>
      <c r="HX717" s="289"/>
      <c r="HY717" s="289"/>
      <c r="HZ717" s="289"/>
      <c r="IA717" s="289"/>
      <c r="IB717" s="289"/>
      <c r="IC717" s="289"/>
      <c r="ID717" s="289"/>
      <c r="IE717" s="289"/>
      <c r="IF717" s="289"/>
      <c r="IG717" s="289"/>
      <c r="IH717" s="289"/>
      <c r="II717" s="289"/>
      <c r="IJ717" s="289"/>
      <c r="IK717" s="289"/>
      <c r="IL717" s="289"/>
      <c r="IM717" s="289"/>
      <c r="IN717" s="289"/>
      <c r="IO717" s="289"/>
      <c r="IP717" s="289"/>
      <c r="IQ717" s="289"/>
      <c r="IR717" s="289"/>
      <c r="IS717" s="289"/>
      <c r="IT717" s="289"/>
    </row>
    <row r="718" spans="1:254" s="288" customFormat="1" ht="18.75" customHeight="1">
      <c r="A718" s="80">
        <v>512</v>
      </c>
      <c r="B718" s="290" t="s">
        <v>1609</v>
      </c>
      <c r="C718" s="295" t="s">
        <v>284</v>
      </c>
      <c r="D718" s="146" t="s">
        <v>208</v>
      </c>
      <c r="E718" s="146" t="s">
        <v>172</v>
      </c>
      <c r="F718" s="7">
        <v>2002</v>
      </c>
      <c r="G718" s="6" t="s">
        <v>85</v>
      </c>
      <c r="H718" s="6">
        <v>11</v>
      </c>
      <c r="I718" s="68" t="s">
        <v>33</v>
      </c>
      <c r="J718" s="4" t="s">
        <v>193</v>
      </c>
      <c r="K718" s="4"/>
      <c r="L718" s="289"/>
      <c r="M718" s="289"/>
      <c r="N718" s="289"/>
      <c r="O718" s="289"/>
      <c r="P718" s="289"/>
      <c r="Q718" s="289"/>
      <c r="R718" s="289"/>
      <c r="S718" s="289"/>
      <c r="T718" s="289"/>
      <c r="U718" s="289"/>
      <c r="V718" s="289"/>
      <c r="W718" s="289"/>
      <c r="X718" s="289"/>
      <c r="Y718" s="289"/>
      <c r="Z718" s="289"/>
      <c r="AA718" s="289"/>
      <c r="AB718" s="289"/>
      <c r="AC718" s="289"/>
      <c r="AD718" s="289"/>
      <c r="AE718" s="289"/>
      <c r="AF718" s="289"/>
      <c r="AG718" s="289"/>
      <c r="AH718" s="289"/>
      <c r="AI718" s="289"/>
      <c r="AJ718" s="289"/>
      <c r="AK718" s="289"/>
      <c r="AL718" s="289"/>
      <c r="AM718" s="289"/>
      <c r="AN718" s="289"/>
      <c r="AO718" s="289"/>
      <c r="AP718" s="289"/>
      <c r="AQ718" s="289"/>
      <c r="AR718" s="289"/>
      <c r="AS718" s="289"/>
      <c r="AT718" s="289"/>
      <c r="AU718" s="289"/>
      <c r="AV718" s="289"/>
      <c r="AW718" s="289"/>
      <c r="AX718" s="289"/>
      <c r="AY718" s="289"/>
      <c r="AZ718" s="289"/>
      <c r="BA718" s="289"/>
      <c r="BB718" s="289"/>
      <c r="BC718" s="289"/>
      <c r="BD718" s="289"/>
      <c r="BE718" s="289"/>
      <c r="BF718" s="289"/>
      <c r="BG718" s="289"/>
      <c r="BH718" s="289"/>
      <c r="BI718" s="289"/>
      <c r="BJ718" s="289"/>
      <c r="BK718" s="289"/>
      <c r="BL718" s="289"/>
      <c r="BM718" s="289"/>
      <c r="BN718" s="289"/>
      <c r="BO718" s="289"/>
      <c r="BP718" s="289"/>
      <c r="BQ718" s="289"/>
      <c r="BR718" s="289"/>
      <c r="BS718" s="289"/>
      <c r="BT718" s="289"/>
      <c r="BU718" s="289"/>
      <c r="BV718" s="289"/>
      <c r="BW718" s="289"/>
      <c r="BX718" s="289"/>
      <c r="BY718" s="289"/>
      <c r="BZ718" s="289"/>
      <c r="CA718" s="289"/>
      <c r="CB718" s="289"/>
      <c r="CC718" s="289"/>
      <c r="CD718" s="289"/>
      <c r="CE718" s="289"/>
      <c r="CF718" s="289"/>
      <c r="CG718" s="289"/>
      <c r="CH718" s="289"/>
      <c r="CI718" s="289"/>
      <c r="CJ718" s="289"/>
      <c r="CK718" s="289"/>
      <c r="CL718" s="289"/>
      <c r="CM718" s="289"/>
      <c r="CN718" s="289"/>
      <c r="CO718" s="289"/>
      <c r="CP718" s="289"/>
      <c r="CQ718" s="289"/>
      <c r="CR718" s="289"/>
      <c r="CS718" s="289"/>
      <c r="CT718" s="289"/>
      <c r="CU718" s="289"/>
      <c r="CV718" s="289"/>
      <c r="CW718" s="289"/>
      <c r="CX718" s="289"/>
      <c r="CY718" s="289"/>
      <c r="CZ718" s="289"/>
      <c r="DA718" s="289"/>
      <c r="DB718" s="289"/>
      <c r="DC718" s="289"/>
      <c r="DD718" s="289"/>
      <c r="DE718" s="289"/>
      <c r="DF718" s="289"/>
      <c r="DG718" s="289"/>
      <c r="DH718" s="289"/>
      <c r="DI718" s="289"/>
      <c r="DJ718" s="289"/>
      <c r="DK718" s="289"/>
      <c r="DL718" s="289"/>
      <c r="DM718" s="289"/>
      <c r="DN718" s="289"/>
      <c r="DO718" s="289"/>
      <c r="DP718" s="289"/>
      <c r="DQ718" s="289"/>
      <c r="DR718" s="289"/>
      <c r="DS718" s="289"/>
      <c r="DT718" s="289"/>
      <c r="DU718" s="289"/>
      <c r="DV718" s="289"/>
      <c r="DW718" s="289"/>
      <c r="DX718" s="289"/>
      <c r="DY718" s="289"/>
      <c r="DZ718" s="289"/>
      <c r="EA718" s="289"/>
      <c r="EB718" s="289"/>
      <c r="EC718" s="289"/>
      <c r="ED718" s="289"/>
      <c r="EE718" s="289"/>
      <c r="EF718" s="289"/>
      <c r="EG718" s="289"/>
      <c r="EH718" s="289"/>
      <c r="EI718" s="289"/>
      <c r="EJ718" s="289"/>
      <c r="EK718" s="289"/>
      <c r="EL718" s="289"/>
      <c r="EM718" s="289"/>
      <c r="EN718" s="289"/>
      <c r="EO718" s="289"/>
      <c r="EP718" s="289"/>
      <c r="EQ718" s="289"/>
      <c r="ER718" s="289"/>
      <c r="ES718" s="289"/>
      <c r="ET718" s="289"/>
      <c r="EU718" s="289"/>
      <c r="EV718" s="289"/>
      <c r="EW718" s="289"/>
      <c r="EX718" s="289"/>
      <c r="EY718" s="289"/>
      <c r="EZ718" s="289"/>
      <c r="FA718" s="289"/>
      <c r="FB718" s="289"/>
      <c r="FC718" s="289"/>
      <c r="FD718" s="289"/>
      <c r="FE718" s="289"/>
      <c r="FF718" s="289"/>
      <c r="FG718" s="289"/>
      <c r="FH718" s="289"/>
      <c r="FI718" s="289"/>
      <c r="FJ718" s="289"/>
      <c r="FK718" s="289"/>
      <c r="FL718" s="289"/>
      <c r="FM718" s="289"/>
      <c r="FN718" s="289"/>
      <c r="FO718" s="289"/>
      <c r="FP718" s="289"/>
      <c r="FQ718" s="289"/>
      <c r="FR718" s="289"/>
      <c r="FS718" s="289"/>
      <c r="FT718" s="289"/>
      <c r="FU718" s="289"/>
      <c r="FV718" s="289"/>
      <c r="FW718" s="289"/>
      <c r="FX718" s="289"/>
      <c r="FY718" s="289"/>
      <c r="FZ718" s="289"/>
      <c r="GA718" s="289"/>
      <c r="GB718" s="289"/>
      <c r="GC718" s="289"/>
      <c r="GD718" s="289"/>
      <c r="GE718" s="289"/>
      <c r="GF718" s="289"/>
      <c r="GG718" s="289"/>
      <c r="GH718" s="289"/>
      <c r="GI718" s="289"/>
      <c r="GJ718" s="289"/>
      <c r="GK718" s="289"/>
      <c r="GL718" s="289"/>
      <c r="GM718" s="289"/>
      <c r="GN718" s="289"/>
      <c r="GO718" s="289"/>
      <c r="GP718" s="289"/>
      <c r="GQ718" s="289"/>
      <c r="GR718" s="289"/>
      <c r="GS718" s="289"/>
      <c r="GT718" s="289"/>
      <c r="GU718" s="289"/>
      <c r="GV718" s="289"/>
      <c r="GW718" s="289"/>
      <c r="GX718" s="289"/>
      <c r="GY718" s="289"/>
      <c r="GZ718" s="289"/>
      <c r="HA718" s="289"/>
      <c r="HB718" s="289"/>
      <c r="HC718" s="289"/>
      <c r="HD718" s="289"/>
      <c r="HE718" s="289"/>
      <c r="HF718" s="289"/>
      <c r="HG718" s="289"/>
      <c r="HH718" s="289"/>
      <c r="HI718" s="289"/>
      <c r="HJ718" s="289"/>
      <c r="HK718" s="289"/>
      <c r="HL718" s="289"/>
      <c r="HM718" s="289"/>
      <c r="HN718" s="289"/>
      <c r="HO718" s="289"/>
      <c r="HP718" s="289"/>
      <c r="HQ718" s="289"/>
      <c r="HR718" s="289"/>
      <c r="HS718" s="289"/>
      <c r="HT718" s="289"/>
      <c r="HU718" s="289"/>
      <c r="HV718" s="289"/>
      <c r="HW718" s="289"/>
      <c r="HX718" s="289"/>
      <c r="HY718" s="289"/>
      <c r="HZ718" s="289"/>
      <c r="IA718" s="289"/>
      <c r="IB718" s="289"/>
      <c r="IC718" s="289"/>
      <c r="ID718" s="289"/>
      <c r="IE718" s="289"/>
      <c r="IF718" s="289"/>
      <c r="IG718" s="289"/>
      <c r="IH718" s="289"/>
      <c r="II718" s="289"/>
      <c r="IJ718" s="289"/>
      <c r="IK718" s="289"/>
      <c r="IL718" s="289"/>
      <c r="IM718" s="289"/>
      <c r="IN718" s="289"/>
      <c r="IO718" s="289"/>
      <c r="IP718" s="289"/>
      <c r="IQ718" s="289"/>
      <c r="IR718" s="289"/>
      <c r="IS718" s="289"/>
      <c r="IT718" s="289"/>
    </row>
    <row r="719" spans="1:254" s="288" customFormat="1" ht="18.75" customHeight="1">
      <c r="A719" s="80">
        <v>513</v>
      </c>
      <c r="B719" s="290" t="s">
        <v>1351</v>
      </c>
      <c r="C719" s="144" t="s">
        <v>284</v>
      </c>
      <c r="D719" s="146" t="s">
        <v>428</v>
      </c>
      <c r="E719" s="146" t="s">
        <v>205</v>
      </c>
      <c r="F719" s="7">
        <v>2002</v>
      </c>
      <c r="G719" s="6" t="s">
        <v>85</v>
      </c>
      <c r="H719" s="6">
        <v>11</v>
      </c>
      <c r="I719" s="68" t="s">
        <v>33</v>
      </c>
      <c r="J719" s="4" t="s">
        <v>193</v>
      </c>
      <c r="K719" s="4"/>
      <c r="L719" s="289"/>
      <c r="M719" s="289"/>
      <c r="N719" s="289"/>
      <c r="O719" s="289"/>
      <c r="P719" s="289"/>
      <c r="Q719" s="289"/>
      <c r="R719" s="289"/>
      <c r="S719" s="289"/>
      <c r="T719" s="289"/>
      <c r="U719" s="289"/>
      <c r="V719" s="289"/>
      <c r="W719" s="289"/>
      <c r="X719" s="289"/>
      <c r="Y719" s="289"/>
      <c r="Z719" s="289"/>
      <c r="AA719" s="289"/>
      <c r="AB719" s="289"/>
      <c r="AC719" s="289"/>
      <c r="AD719" s="289"/>
      <c r="AE719" s="289"/>
      <c r="AF719" s="289"/>
      <c r="AG719" s="289"/>
      <c r="AH719" s="289"/>
      <c r="AI719" s="289"/>
      <c r="AJ719" s="289"/>
      <c r="AK719" s="289"/>
      <c r="AL719" s="289"/>
      <c r="AM719" s="289"/>
      <c r="AN719" s="289"/>
      <c r="AO719" s="289"/>
      <c r="AP719" s="289"/>
      <c r="AQ719" s="289"/>
      <c r="AR719" s="289"/>
      <c r="AS719" s="289"/>
      <c r="AT719" s="289"/>
      <c r="AU719" s="289"/>
      <c r="AV719" s="289"/>
      <c r="AW719" s="289"/>
      <c r="AX719" s="289"/>
      <c r="AY719" s="289"/>
      <c r="AZ719" s="289"/>
      <c r="BA719" s="289"/>
      <c r="BB719" s="289"/>
      <c r="BC719" s="289"/>
      <c r="BD719" s="289"/>
      <c r="BE719" s="289"/>
      <c r="BF719" s="289"/>
      <c r="BG719" s="289"/>
      <c r="BH719" s="289"/>
      <c r="BI719" s="289"/>
      <c r="BJ719" s="289"/>
      <c r="BK719" s="289"/>
      <c r="BL719" s="289"/>
      <c r="BM719" s="289"/>
      <c r="BN719" s="289"/>
      <c r="BO719" s="289"/>
      <c r="BP719" s="289"/>
      <c r="BQ719" s="289"/>
      <c r="BR719" s="289"/>
      <c r="BS719" s="289"/>
      <c r="BT719" s="289"/>
      <c r="BU719" s="289"/>
      <c r="BV719" s="289"/>
      <c r="BW719" s="289"/>
      <c r="BX719" s="289"/>
      <c r="BY719" s="289"/>
      <c r="BZ719" s="289"/>
      <c r="CA719" s="289"/>
      <c r="CB719" s="289"/>
      <c r="CC719" s="289"/>
      <c r="CD719" s="289"/>
      <c r="CE719" s="289"/>
      <c r="CF719" s="289"/>
      <c r="CG719" s="289"/>
      <c r="CH719" s="289"/>
      <c r="CI719" s="289"/>
      <c r="CJ719" s="289"/>
      <c r="CK719" s="289"/>
      <c r="CL719" s="289"/>
      <c r="CM719" s="289"/>
      <c r="CN719" s="289"/>
      <c r="CO719" s="289"/>
      <c r="CP719" s="289"/>
      <c r="CQ719" s="289"/>
      <c r="CR719" s="289"/>
      <c r="CS719" s="289"/>
      <c r="CT719" s="289"/>
      <c r="CU719" s="289"/>
      <c r="CV719" s="289"/>
      <c r="CW719" s="289"/>
      <c r="CX719" s="289"/>
      <c r="CY719" s="289"/>
      <c r="CZ719" s="289"/>
      <c r="DA719" s="289"/>
      <c r="DB719" s="289"/>
      <c r="DC719" s="289"/>
      <c r="DD719" s="289"/>
      <c r="DE719" s="289"/>
      <c r="DF719" s="289"/>
      <c r="DG719" s="289"/>
      <c r="DH719" s="289"/>
      <c r="DI719" s="289"/>
      <c r="DJ719" s="289"/>
      <c r="DK719" s="289"/>
      <c r="DL719" s="289"/>
      <c r="DM719" s="289"/>
      <c r="DN719" s="289"/>
      <c r="DO719" s="289"/>
      <c r="DP719" s="289"/>
      <c r="DQ719" s="289"/>
      <c r="DR719" s="289"/>
      <c r="DS719" s="289"/>
      <c r="DT719" s="289"/>
      <c r="DU719" s="289"/>
      <c r="DV719" s="289"/>
      <c r="DW719" s="289"/>
      <c r="DX719" s="289"/>
      <c r="DY719" s="289"/>
      <c r="DZ719" s="289"/>
      <c r="EA719" s="289"/>
      <c r="EB719" s="289"/>
      <c r="EC719" s="289"/>
      <c r="ED719" s="289"/>
      <c r="EE719" s="289"/>
      <c r="EF719" s="289"/>
      <c r="EG719" s="289"/>
      <c r="EH719" s="289"/>
      <c r="EI719" s="289"/>
      <c r="EJ719" s="289"/>
      <c r="EK719" s="289"/>
      <c r="EL719" s="289"/>
      <c r="EM719" s="289"/>
      <c r="EN719" s="289"/>
      <c r="EO719" s="289"/>
      <c r="EP719" s="289"/>
      <c r="EQ719" s="289"/>
      <c r="ER719" s="289"/>
      <c r="ES719" s="289"/>
      <c r="ET719" s="289"/>
      <c r="EU719" s="289"/>
      <c r="EV719" s="289"/>
      <c r="EW719" s="289"/>
      <c r="EX719" s="289"/>
      <c r="EY719" s="289"/>
      <c r="EZ719" s="289"/>
      <c r="FA719" s="289"/>
      <c r="FB719" s="289"/>
      <c r="FC719" s="289"/>
      <c r="FD719" s="289"/>
      <c r="FE719" s="289"/>
      <c r="FF719" s="289"/>
      <c r="FG719" s="289"/>
      <c r="FH719" s="289"/>
      <c r="FI719" s="289"/>
      <c r="FJ719" s="289"/>
      <c r="FK719" s="289"/>
      <c r="FL719" s="289"/>
      <c r="FM719" s="289"/>
      <c r="FN719" s="289"/>
      <c r="FO719" s="289"/>
      <c r="FP719" s="289"/>
      <c r="FQ719" s="289"/>
      <c r="FR719" s="289"/>
      <c r="FS719" s="289"/>
      <c r="FT719" s="289"/>
      <c r="FU719" s="289"/>
      <c r="FV719" s="289"/>
      <c r="FW719" s="289"/>
      <c r="FX719" s="289"/>
      <c r="FY719" s="289"/>
      <c r="FZ719" s="289"/>
      <c r="GA719" s="289"/>
      <c r="GB719" s="289"/>
      <c r="GC719" s="289"/>
      <c r="GD719" s="289"/>
      <c r="GE719" s="289"/>
      <c r="GF719" s="289"/>
      <c r="GG719" s="289"/>
      <c r="GH719" s="289"/>
      <c r="GI719" s="289"/>
      <c r="GJ719" s="289"/>
      <c r="GK719" s="289"/>
      <c r="GL719" s="289"/>
      <c r="GM719" s="289"/>
      <c r="GN719" s="289"/>
      <c r="GO719" s="289"/>
      <c r="GP719" s="289"/>
      <c r="GQ719" s="289"/>
      <c r="GR719" s="289"/>
      <c r="GS719" s="289"/>
      <c r="GT719" s="289"/>
      <c r="GU719" s="289"/>
      <c r="GV719" s="289"/>
      <c r="GW719" s="289"/>
      <c r="GX719" s="289"/>
      <c r="GY719" s="289"/>
      <c r="GZ719" s="289"/>
      <c r="HA719" s="289"/>
      <c r="HB719" s="289"/>
      <c r="HC719" s="289"/>
      <c r="HD719" s="289"/>
      <c r="HE719" s="289"/>
      <c r="HF719" s="289"/>
      <c r="HG719" s="289"/>
      <c r="HH719" s="289"/>
      <c r="HI719" s="289"/>
      <c r="HJ719" s="289"/>
      <c r="HK719" s="289"/>
      <c r="HL719" s="289"/>
      <c r="HM719" s="289"/>
      <c r="HN719" s="289"/>
      <c r="HO719" s="289"/>
      <c r="HP719" s="289"/>
      <c r="HQ719" s="289"/>
      <c r="HR719" s="289"/>
      <c r="HS719" s="289"/>
      <c r="HT719" s="289"/>
      <c r="HU719" s="289"/>
      <c r="HV719" s="289"/>
      <c r="HW719" s="289"/>
      <c r="HX719" s="289"/>
      <c r="HY719" s="289"/>
      <c r="HZ719" s="289"/>
      <c r="IA719" s="289"/>
      <c r="IB719" s="289"/>
      <c r="IC719" s="289"/>
      <c r="ID719" s="289"/>
      <c r="IE719" s="289"/>
      <c r="IF719" s="289"/>
      <c r="IG719" s="289"/>
      <c r="IH719" s="289"/>
      <c r="II719" s="289"/>
      <c r="IJ719" s="289"/>
      <c r="IK719" s="289"/>
      <c r="IL719" s="289"/>
      <c r="IM719" s="289"/>
      <c r="IN719" s="289"/>
      <c r="IO719" s="289"/>
      <c r="IP719" s="289"/>
      <c r="IQ719" s="289"/>
      <c r="IR719" s="289"/>
      <c r="IS719" s="289"/>
      <c r="IT719" s="289"/>
    </row>
    <row r="720" spans="1:254" s="288" customFormat="1" ht="18.75" customHeight="1">
      <c r="A720" s="80">
        <v>514</v>
      </c>
      <c r="B720" s="290" t="s">
        <v>1634</v>
      </c>
      <c r="C720" s="144" t="s">
        <v>1178</v>
      </c>
      <c r="D720" s="146" t="s">
        <v>1195</v>
      </c>
      <c r="E720" s="146" t="s">
        <v>173</v>
      </c>
      <c r="F720" s="7">
        <v>2002</v>
      </c>
      <c r="G720" s="6" t="s">
        <v>891</v>
      </c>
      <c r="H720" s="6">
        <v>11</v>
      </c>
      <c r="I720" s="68" t="s">
        <v>33</v>
      </c>
      <c r="J720" s="4" t="s">
        <v>193</v>
      </c>
      <c r="K720" s="4"/>
      <c r="L720" s="289"/>
      <c r="M720" s="289"/>
      <c r="N720" s="289"/>
      <c r="O720" s="289"/>
      <c r="P720" s="289"/>
      <c r="Q720" s="289"/>
      <c r="R720" s="289"/>
      <c r="S720" s="289"/>
      <c r="T720" s="289"/>
      <c r="U720" s="289"/>
      <c r="V720" s="289"/>
      <c r="W720" s="289"/>
      <c r="X720" s="289"/>
      <c r="Y720" s="289"/>
      <c r="Z720" s="289"/>
      <c r="AA720" s="289"/>
      <c r="AB720" s="289"/>
      <c r="AC720" s="289"/>
      <c r="AD720" s="289"/>
      <c r="AE720" s="289"/>
      <c r="AF720" s="289"/>
      <c r="AG720" s="289"/>
      <c r="AH720" s="289"/>
      <c r="AI720" s="289"/>
      <c r="AJ720" s="289"/>
      <c r="AK720" s="289"/>
      <c r="AL720" s="289"/>
      <c r="AM720" s="289"/>
      <c r="AN720" s="289"/>
      <c r="AO720" s="289"/>
      <c r="AP720" s="289"/>
      <c r="AQ720" s="289"/>
      <c r="AR720" s="289"/>
      <c r="AS720" s="289"/>
      <c r="AT720" s="289"/>
      <c r="AU720" s="289"/>
      <c r="AV720" s="289"/>
      <c r="AW720" s="289"/>
      <c r="AX720" s="289"/>
      <c r="AY720" s="289"/>
      <c r="AZ720" s="289"/>
      <c r="BA720" s="289"/>
      <c r="BB720" s="289"/>
      <c r="BC720" s="289"/>
      <c r="BD720" s="289"/>
      <c r="BE720" s="289"/>
      <c r="BF720" s="289"/>
      <c r="BG720" s="289"/>
      <c r="BH720" s="289"/>
      <c r="BI720" s="289"/>
      <c r="BJ720" s="289"/>
      <c r="BK720" s="289"/>
      <c r="BL720" s="289"/>
      <c r="BM720" s="289"/>
      <c r="BN720" s="289"/>
      <c r="BO720" s="289"/>
      <c r="BP720" s="289"/>
      <c r="BQ720" s="289"/>
      <c r="BR720" s="289"/>
      <c r="BS720" s="289"/>
      <c r="BT720" s="289"/>
      <c r="BU720" s="289"/>
      <c r="BV720" s="289"/>
      <c r="BW720" s="289"/>
      <c r="BX720" s="289"/>
      <c r="BY720" s="289"/>
      <c r="BZ720" s="289"/>
      <c r="CA720" s="289"/>
      <c r="CB720" s="289"/>
      <c r="CC720" s="289"/>
      <c r="CD720" s="289"/>
      <c r="CE720" s="289"/>
      <c r="CF720" s="289"/>
      <c r="CG720" s="289"/>
      <c r="CH720" s="289"/>
      <c r="CI720" s="289"/>
      <c r="CJ720" s="289"/>
      <c r="CK720" s="289"/>
      <c r="CL720" s="289"/>
      <c r="CM720" s="289"/>
      <c r="CN720" s="289"/>
      <c r="CO720" s="289"/>
      <c r="CP720" s="289"/>
      <c r="CQ720" s="289"/>
      <c r="CR720" s="289"/>
      <c r="CS720" s="289"/>
      <c r="CT720" s="289"/>
      <c r="CU720" s="289"/>
      <c r="CV720" s="289"/>
      <c r="CW720" s="289"/>
      <c r="CX720" s="289"/>
      <c r="CY720" s="289"/>
      <c r="CZ720" s="289"/>
      <c r="DA720" s="289"/>
      <c r="DB720" s="289"/>
      <c r="DC720" s="289"/>
      <c r="DD720" s="289"/>
      <c r="DE720" s="289"/>
      <c r="DF720" s="289"/>
      <c r="DG720" s="289"/>
      <c r="DH720" s="289"/>
      <c r="DI720" s="289"/>
      <c r="DJ720" s="289"/>
      <c r="DK720" s="289"/>
      <c r="DL720" s="289"/>
      <c r="DM720" s="289"/>
      <c r="DN720" s="289"/>
      <c r="DO720" s="289"/>
      <c r="DP720" s="289"/>
      <c r="DQ720" s="289"/>
      <c r="DR720" s="289"/>
      <c r="DS720" s="289"/>
      <c r="DT720" s="289"/>
      <c r="DU720" s="289"/>
      <c r="DV720" s="289"/>
      <c r="DW720" s="289"/>
      <c r="DX720" s="289"/>
      <c r="DY720" s="289"/>
      <c r="DZ720" s="289"/>
      <c r="EA720" s="289"/>
      <c r="EB720" s="289"/>
      <c r="EC720" s="289"/>
      <c r="ED720" s="289"/>
      <c r="EE720" s="289"/>
      <c r="EF720" s="289"/>
      <c r="EG720" s="289"/>
      <c r="EH720" s="289"/>
      <c r="EI720" s="289"/>
      <c r="EJ720" s="289"/>
      <c r="EK720" s="289"/>
      <c r="EL720" s="289"/>
      <c r="EM720" s="289"/>
      <c r="EN720" s="289"/>
      <c r="EO720" s="289"/>
      <c r="EP720" s="289"/>
      <c r="EQ720" s="289"/>
      <c r="ER720" s="289"/>
      <c r="ES720" s="289"/>
      <c r="ET720" s="289"/>
      <c r="EU720" s="289"/>
      <c r="EV720" s="289"/>
      <c r="EW720" s="289"/>
      <c r="EX720" s="289"/>
      <c r="EY720" s="289"/>
      <c r="EZ720" s="289"/>
      <c r="FA720" s="289"/>
      <c r="FB720" s="289"/>
      <c r="FC720" s="289"/>
      <c r="FD720" s="289"/>
      <c r="FE720" s="289"/>
      <c r="FF720" s="289"/>
      <c r="FG720" s="289"/>
      <c r="FH720" s="289"/>
      <c r="FI720" s="289"/>
      <c r="FJ720" s="289"/>
      <c r="FK720" s="289"/>
      <c r="FL720" s="289"/>
      <c r="FM720" s="289"/>
      <c r="FN720" s="289"/>
      <c r="FO720" s="289"/>
      <c r="FP720" s="289"/>
      <c r="FQ720" s="289"/>
      <c r="FR720" s="289"/>
      <c r="FS720" s="289"/>
      <c r="FT720" s="289"/>
      <c r="FU720" s="289"/>
      <c r="FV720" s="289"/>
      <c r="FW720" s="289"/>
      <c r="FX720" s="289"/>
      <c r="FY720" s="289"/>
      <c r="FZ720" s="289"/>
      <c r="GA720" s="289"/>
      <c r="GB720" s="289"/>
      <c r="GC720" s="289"/>
      <c r="GD720" s="289"/>
      <c r="GE720" s="289"/>
      <c r="GF720" s="289"/>
      <c r="GG720" s="289"/>
      <c r="GH720" s="289"/>
      <c r="GI720" s="289"/>
      <c r="GJ720" s="289"/>
      <c r="GK720" s="289"/>
      <c r="GL720" s="289"/>
      <c r="GM720" s="289"/>
      <c r="GN720" s="289"/>
      <c r="GO720" s="289"/>
      <c r="GP720" s="289"/>
      <c r="GQ720" s="289"/>
      <c r="GR720" s="289"/>
      <c r="GS720" s="289"/>
      <c r="GT720" s="289"/>
      <c r="GU720" s="289"/>
      <c r="GV720" s="289"/>
      <c r="GW720" s="289"/>
      <c r="GX720" s="289"/>
      <c r="GY720" s="289"/>
      <c r="GZ720" s="289"/>
      <c r="HA720" s="289"/>
      <c r="HB720" s="289"/>
      <c r="HC720" s="289"/>
      <c r="HD720" s="289"/>
      <c r="HE720" s="289"/>
      <c r="HF720" s="289"/>
      <c r="HG720" s="289"/>
      <c r="HH720" s="289"/>
      <c r="HI720" s="289"/>
      <c r="HJ720" s="289"/>
      <c r="HK720" s="289"/>
      <c r="HL720" s="289"/>
      <c r="HM720" s="289"/>
      <c r="HN720" s="289"/>
      <c r="HO720" s="289"/>
      <c r="HP720" s="289"/>
      <c r="HQ720" s="289"/>
      <c r="HR720" s="289"/>
      <c r="HS720" s="289"/>
      <c r="HT720" s="289"/>
      <c r="HU720" s="289"/>
      <c r="HV720" s="289"/>
      <c r="HW720" s="289"/>
      <c r="HX720" s="289"/>
      <c r="HY720" s="289"/>
      <c r="HZ720" s="289"/>
      <c r="IA720" s="289"/>
      <c r="IB720" s="289"/>
      <c r="IC720" s="289"/>
      <c r="ID720" s="289"/>
      <c r="IE720" s="289"/>
      <c r="IF720" s="289"/>
      <c r="IG720" s="289"/>
      <c r="IH720" s="289"/>
      <c r="II720" s="289"/>
      <c r="IJ720" s="289"/>
      <c r="IK720" s="289"/>
      <c r="IL720" s="289"/>
      <c r="IM720" s="289"/>
      <c r="IN720" s="289"/>
      <c r="IO720" s="289"/>
      <c r="IP720" s="289"/>
      <c r="IQ720" s="289"/>
      <c r="IR720" s="289"/>
      <c r="IS720" s="289"/>
      <c r="IT720" s="289"/>
    </row>
    <row r="721" spans="1:254" s="288" customFormat="1" ht="18.75" customHeight="1">
      <c r="A721" s="80">
        <v>518</v>
      </c>
      <c r="B721" s="171" t="s">
        <v>1662</v>
      </c>
      <c r="C721" s="294" t="s">
        <v>156</v>
      </c>
      <c r="D721" s="104" t="s">
        <v>102</v>
      </c>
      <c r="E721" s="7">
        <v>9</v>
      </c>
      <c r="F721" s="7">
        <v>2002</v>
      </c>
      <c r="G721" s="80" t="s">
        <v>1663</v>
      </c>
      <c r="H721" s="6">
        <v>11</v>
      </c>
      <c r="I721" s="68" t="s">
        <v>5</v>
      </c>
      <c r="J721" s="4" t="s">
        <v>139</v>
      </c>
      <c r="K721" s="4"/>
      <c r="L721" s="289"/>
      <c r="M721" s="289"/>
      <c r="N721" s="289"/>
      <c r="O721" s="289"/>
      <c r="P721" s="289"/>
      <c r="Q721" s="289"/>
      <c r="R721" s="289"/>
      <c r="S721" s="289"/>
      <c r="T721" s="289"/>
      <c r="U721" s="289"/>
      <c r="V721" s="289"/>
      <c r="W721" s="289"/>
      <c r="X721" s="289"/>
      <c r="Y721" s="289"/>
      <c r="Z721" s="289"/>
      <c r="AA721" s="289"/>
      <c r="AB721" s="289"/>
      <c r="AC721" s="289"/>
      <c r="AD721" s="289"/>
      <c r="AE721" s="289"/>
      <c r="AF721" s="289"/>
      <c r="AG721" s="289"/>
      <c r="AH721" s="289"/>
      <c r="AI721" s="289"/>
      <c r="AJ721" s="289"/>
      <c r="AK721" s="289"/>
      <c r="AL721" s="289"/>
      <c r="AM721" s="289"/>
      <c r="AN721" s="289"/>
      <c r="AO721" s="289"/>
      <c r="AP721" s="289"/>
      <c r="AQ721" s="289"/>
      <c r="AR721" s="289"/>
      <c r="AS721" s="289"/>
      <c r="AT721" s="289"/>
      <c r="AU721" s="289"/>
      <c r="AV721" s="289"/>
      <c r="AW721" s="289"/>
      <c r="AX721" s="289"/>
      <c r="AY721" s="289"/>
      <c r="AZ721" s="289"/>
      <c r="BA721" s="289"/>
      <c r="BB721" s="289"/>
      <c r="BC721" s="289"/>
      <c r="BD721" s="289"/>
      <c r="BE721" s="289"/>
      <c r="BF721" s="289"/>
      <c r="BG721" s="289"/>
      <c r="BH721" s="289"/>
      <c r="BI721" s="289"/>
      <c r="BJ721" s="289"/>
      <c r="BK721" s="289"/>
      <c r="BL721" s="289"/>
      <c r="BM721" s="289"/>
      <c r="BN721" s="289"/>
      <c r="BO721" s="289"/>
      <c r="BP721" s="289"/>
      <c r="BQ721" s="289"/>
      <c r="BR721" s="289"/>
      <c r="BS721" s="289"/>
      <c r="BT721" s="289"/>
      <c r="BU721" s="289"/>
      <c r="BV721" s="289"/>
      <c r="BW721" s="289"/>
      <c r="BX721" s="289"/>
      <c r="BY721" s="289"/>
      <c r="BZ721" s="289"/>
      <c r="CA721" s="289"/>
      <c r="CB721" s="289"/>
      <c r="CC721" s="289"/>
      <c r="CD721" s="289"/>
      <c r="CE721" s="289"/>
      <c r="CF721" s="289"/>
      <c r="CG721" s="289"/>
      <c r="CH721" s="289"/>
      <c r="CI721" s="289"/>
      <c r="CJ721" s="289"/>
      <c r="CK721" s="289"/>
      <c r="CL721" s="289"/>
      <c r="CM721" s="289"/>
      <c r="CN721" s="289"/>
      <c r="CO721" s="289"/>
      <c r="CP721" s="289"/>
      <c r="CQ721" s="289"/>
      <c r="CR721" s="289"/>
      <c r="CS721" s="289"/>
      <c r="CT721" s="289"/>
      <c r="CU721" s="289"/>
      <c r="CV721" s="289"/>
      <c r="CW721" s="289"/>
      <c r="CX721" s="289"/>
      <c r="CY721" s="289"/>
      <c r="CZ721" s="289"/>
      <c r="DA721" s="289"/>
      <c r="DB721" s="289"/>
      <c r="DC721" s="289"/>
      <c r="DD721" s="289"/>
      <c r="DE721" s="289"/>
      <c r="DF721" s="289"/>
      <c r="DG721" s="289"/>
      <c r="DH721" s="289"/>
      <c r="DI721" s="289"/>
      <c r="DJ721" s="289"/>
      <c r="DK721" s="289"/>
      <c r="DL721" s="289"/>
      <c r="DM721" s="289"/>
      <c r="DN721" s="289"/>
      <c r="DO721" s="289"/>
      <c r="DP721" s="289"/>
      <c r="DQ721" s="289"/>
      <c r="DR721" s="289"/>
      <c r="DS721" s="289"/>
      <c r="DT721" s="289"/>
      <c r="DU721" s="289"/>
      <c r="DV721" s="289"/>
      <c r="DW721" s="289"/>
      <c r="DX721" s="289"/>
      <c r="DY721" s="289"/>
      <c r="DZ721" s="289"/>
      <c r="EA721" s="289"/>
      <c r="EB721" s="289"/>
      <c r="EC721" s="289"/>
      <c r="ED721" s="289"/>
      <c r="EE721" s="289"/>
      <c r="EF721" s="289"/>
      <c r="EG721" s="289"/>
      <c r="EH721" s="289"/>
      <c r="EI721" s="289"/>
      <c r="EJ721" s="289"/>
      <c r="EK721" s="289"/>
      <c r="EL721" s="289"/>
      <c r="EM721" s="289"/>
      <c r="EN721" s="289"/>
      <c r="EO721" s="289"/>
      <c r="EP721" s="289"/>
      <c r="EQ721" s="289"/>
      <c r="ER721" s="289"/>
      <c r="ES721" s="289"/>
      <c r="ET721" s="289"/>
      <c r="EU721" s="289"/>
      <c r="EV721" s="289"/>
      <c r="EW721" s="289"/>
      <c r="EX721" s="289"/>
      <c r="EY721" s="289"/>
      <c r="EZ721" s="289"/>
      <c r="FA721" s="289"/>
      <c r="FB721" s="289"/>
      <c r="FC721" s="289"/>
      <c r="FD721" s="289"/>
      <c r="FE721" s="289"/>
      <c r="FF721" s="289"/>
      <c r="FG721" s="289"/>
      <c r="FH721" s="289"/>
      <c r="FI721" s="289"/>
      <c r="FJ721" s="289"/>
      <c r="FK721" s="289"/>
      <c r="FL721" s="289"/>
      <c r="FM721" s="289"/>
      <c r="FN721" s="289"/>
      <c r="FO721" s="289"/>
      <c r="FP721" s="289"/>
      <c r="FQ721" s="289"/>
      <c r="FR721" s="289"/>
      <c r="FS721" s="289"/>
      <c r="FT721" s="289"/>
      <c r="FU721" s="289"/>
      <c r="FV721" s="289"/>
      <c r="FW721" s="289"/>
      <c r="FX721" s="289"/>
      <c r="FY721" s="289"/>
      <c r="FZ721" s="289"/>
      <c r="GA721" s="289"/>
      <c r="GB721" s="289"/>
      <c r="GC721" s="289"/>
      <c r="GD721" s="289"/>
      <c r="GE721" s="289"/>
      <c r="GF721" s="289"/>
      <c r="GG721" s="289"/>
      <c r="GH721" s="289"/>
      <c r="GI721" s="289"/>
      <c r="GJ721" s="289"/>
      <c r="GK721" s="289"/>
      <c r="GL721" s="289"/>
      <c r="GM721" s="289"/>
      <c r="GN721" s="289"/>
      <c r="GO721" s="289"/>
      <c r="GP721" s="289"/>
      <c r="GQ721" s="289"/>
      <c r="GR721" s="289"/>
      <c r="GS721" s="289"/>
      <c r="GT721" s="289"/>
      <c r="GU721" s="289"/>
      <c r="GV721" s="289"/>
      <c r="GW721" s="289"/>
      <c r="GX721" s="289"/>
      <c r="GY721" s="289"/>
      <c r="GZ721" s="289"/>
      <c r="HA721" s="289"/>
      <c r="HB721" s="289"/>
      <c r="HC721" s="289"/>
      <c r="HD721" s="289"/>
      <c r="HE721" s="289"/>
      <c r="HF721" s="289"/>
      <c r="HG721" s="289"/>
      <c r="HH721" s="289"/>
      <c r="HI721" s="289"/>
      <c r="HJ721" s="289"/>
      <c r="HK721" s="289"/>
      <c r="HL721" s="289"/>
      <c r="HM721" s="289"/>
      <c r="HN721" s="289"/>
      <c r="HO721" s="289"/>
      <c r="HP721" s="289"/>
      <c r="HQ721" s="289"/>
      <c r="HR721" s="289"/>
      <c r="HS721" s="289"/>
      <c r="HT721" s="289"/>
      <c r="HU721" s="289"/>
      <c r="HV721" s="289"/>
      <c r="HW721" s="289"/>
      <c r="HX721" s="289"/>
      <c r="HY721" s="289"/>
      <c r="HZ721" s="289"/>
      <c r="IA721" s="289"/>
      <c r="IB721" s="289"/>
      <c r="IC721" s="289"/>
      <c r="ID721" s="289"/>
      <c r="IE721" s="289"/>
      <c r="IF721" s="289"/>
      <c r="IG721" s="289"/>
      <c r="IH721" s="289"/>
      <c r="II721" s="289"/>
      <c r="IJ721" s="289"/>
      <c r="IK721" s="289"/>
      <c r="IL721" s="289"/>
      <c r="IM721" s="289"/>
      <c r="IN721" s="289"/>
      <c r="IO721" s="289"/>
      <c r="IP721" s="289"/>
      <c r="IQ721" s="289"/>
      <c r="IR721" s="289"/>
      <c r="IS721" s="289"/>
      <c r="IT721" s="289"/>
    </row>
    <row r="722" spans="1:254" s="288" customFormat="1" ht="18.75" customHeight="1">
      <c r="A722" s="80">
        <v>519</v>
      </c>
      <c r="B722" s="178" t="s">
        <v>1651</v>
      </c>
      <c r="C722" s="301" t="s">
        <v>1652</v>
      </c>
      <c r="D722" s="7">
        <v>28</v>
      </c>
      <c r="E722" s="7">
        <v>3</v>
      </c>
      <c r="F722" s="7">
        <v>2002</v>
      </c>
      <c r="G722" s="80" t="s">
        <v>246</v>
      </c>
      <c r="H722" s="6">
        <v>11</v>
      </c>
      <c r="I722" s="68" t="s">
        <v>5</v>
      </c>
      <c r="J722" s="4" t="s">
        <v>139</v>
      </c>
      <c r="K722" s="4"/>
      <c r="L722" s="289"/>
      <c r="M722" s="289"/>
      <c r="N722" s="289"/>
      <c r="O722" s="289"/>
      <c r="P722" s="289"/>
      <c r="Q722" s="289"/>
      <c r="R722" s="289"/>
      <c r="S722" s="289"/>
      <c r="T722" s="289"/>
      <c r="U722" s="289"/>
      <c r="V722" s="289"/>
      <c r="W722" s="289"/>
      <c r="X722" s="289"/>
      <c r="Y722" s="289"/>
      <c r="Z722" s="289"/>
      <c r="AA722" s="289"/>
      <c r="AB722" s="289"/>
      <c r="AC722" s="289"/>
      <c r="AD722" s="289"/>
      <c r="AE722" s="289"/>
      <c r="AF722" s="289"/>
      <c r="AG722" s="289"/>
      <c r="AH722" s="289"/>
      <c r="AI722" s="289"/>
      <c r="AJ722" s="289"/>
      <c r="AK722" s="289"/>
      <c r="AL722" s="289"/>
      <c r="AM722" s="289"/>
      <c r="AN722" s="289"/>
      <c r="AO722" s="289"/>
      <c r="AP722" s="289"/>
      <c r="AQ722" s="289"/>
      <c r="AR722" s="289"/>
      <c r="AS722" s="289"/>
      <c r="AT722" s="289"/>
      <c r="AU722" s="289"/>
      <c r="AV722" s="289"/>
      <c r="AW722" s="289"/>
      <c r="AX722" s="289"/>
      <c r="AY722" s="289"/>
      <c r="AZ722" s="289"/>
      <c r="BA722" s="289"/>
      <c r="BB722" s="289"/>
      <c r="BC722" s="289"/>
      <c r="BD722" s="289"/>
      <c r="BE722" s="289"/>
      <c r="BF722" s="289"/>
      <c r="BG722" s="289"/>
      <c r="BH722" s="289"/>
      <c r="BI722" s="289"/>
      <c r="BJ722" s="289"/>
      <c r="BK722" s="289"/>
      <c r="BL722" s="289"/>
      <c r="BM722" s="289"/>
      <c r="BN722" s="289"/>
      <c r="BO722" s="289"/>
      <c r="BP722" s="289"/>
      <c r="BQ722" s="289"/>
      <c r="BR722" s="289"/>
      <c r="BS722" s="289"/>
      <c r="BT722" s="289"/>
      <c r="BU722" s="289"/>
      <c r="BV722" s="289"/>
      <c r="BW722" s="289"/>
      <c r="BX722" s="289"/>
      <c r="BY722" s="289"/>
      <c r="BZ722" s="289"/>
      <c r="CA722" s="289"/>
      <c r="CB722" s="289"/>
      <c r="CC722" s="289"/>
      <c r="CD722" s="289"/>
      <c r="CE722" s="289"/>
      <c r="CF722" s="289"/>
      <c r="CG722" s="289"/>
      <c r="CH722" s="289"/>
      <c r="CI722" s="289"/>
      <c r="CJ722" s="289"/>
      <c r="CK722" s="289"/>
      <c r="CL722" s="289"/>
      <c r="CM722" s="289"/>
      <c r="CN722" s="289"/>
      <c r="CO722" s="289"/>
      <c r="CP722" s="289"/>
      <c r="CQ722" s="289"/>
      <c r="CR722" s="289"/>
      <c r="CS722" s="289"/>
      <c r="CT722" s="289"/>
      <c r="CU722" s="289"/>
      <c r="CV722" s="289"/>
      <c r="CW722" s="289"/>
      <c r="CX722" s="289"/>
      <c r="CY722" s="289"/>
      <c r="CZ722" s="289"/>
      <c r="DA722" s="289"/>
      <c r="DB722" s="289"/>
      <c r="DC722" s="289"/>
      <c r="DD722" s="289"/>
      <c r="DE722" s="289"/>
      <c r="DF722" s="289"/>
      <c r="DG722" s="289"/>
      <c r="DH722" s="289"/>
      <c r="DI722" s="289"/>
      <c r="DJ722" s="289"/>
      <c r="DK722" s="289"/>
      <c r="DL722" s="289"/>
      <c r="DM722" s="289"/>
      <c r="DN722" s="289"/>
      <c r="DO722" s="289"/>
      <c r="DP722" s="289"/>
      <c r="DQ722" s="289"/>
      <c r="DR722" s="289"/>
      <c r="DS722" s="289"/>
      <c r="DT722" s="289"/>
      <c r="DU722" s="289"/>
      <c r="DV722" s="289"/>
      <c r="DW722" s="289"/>
      <c r="DX722" s="289"/>
      <c r="DY722" s="289"/>
      <c r="DZ722" s="289"/>
      <c r="EA722" s="289"/>
      <c r="EB722" s="289"/>
      <c r="EC722" s="289"/>
      <c r="ED722" s="289"/>
      <c r="EE722" s="289"/>
      <c r="EF722" s="289"/>
      <c r="EG722" s="289"/>
      <c r="EH722" s="289"/>
      <c r="EI722" s="289"/>
      <c r="EJ722" s="289"/>
      <c r="EK722" s="289"/>
      <c r="EL722" s="289"/>
      <c r="EM722" s="289"/>
      <c r="EN722" s="289"/>
      <c r="EO722" s="289"/>
      <c r="EP722" s="289"/>
      <c r="EQ722" s="289"/>
      <c r="ER722" s="289"/>
      <c r="ES722" s="289"/>
      <c r="ET722" s="289"/>
      <c r="EU722" s="289"/>
      <c r="EV722" s="289"/>
      <c r="EW722" s="289"/>
      <c r="EX722" s="289"/>
      <c r="EY722" s="289"/>
      <c r="EZ722" s="289"/>
      <c r="FA722" s="289"/>
      <c r="FB722" s="289"/>
      <c r="FC722" s="289"/>
      <c r="FD722" s="289"/>
      <c r="FE722" s="289"/>
      <c r="FF722" s="289"/>
      <c r="FG722" s="289"/>
      <c r="FH722" s="289"/>
      <c r="FI722" s="289"/>
      <c r="FJ722" s="289"/>
      <c r="FK722" s="289"/>
      <c r="FL722" s="289"/>
      <c r="FM722" s="289"/>
      <c r="FN722" s="289"/>
      <c r="FO722" s="289"/>
      <c r="FP722" s="289"/>
      <c r="FQ722" s="289"/>
      <c r="FR722" s="289"/>
      <c r="FS722" s="289"/>
      <c r="FT722" s="289"/>
      <c r="FU722" s="289"/>
      <c r="FV722" s="289"/>
      <c r="FW722" s="289"/>
      <c r="FX722" s="289"/>
      <c r="FY722" s="289"/>
      <c r="FZ722" s="289"/>
      <c r="GA722" s="289"/>
      <c r="GB722" s="289"/>
      <c r="GC722" s="289"/>
      <c r="GD722" s="289"/>
      <c r="GE722" s="289"/>
      <c r="GF722" s="289"/>
      <c r="GG722" s="289"/>
      <c r="GH722" s="289"/>
      <c r="GI722" s="289"/>
      <c r="GJ722" s="289"/>
      <c r="GK722" s="289"/>
      <c r="GL722" s="289"/>
      <c r="GM722" s="289"/>
      <c r="GN722" s="289"/>
      <c r="GO722" s="289"/>
      <c r="GP722" s="289"/>
      <c r="GQ722" s="289"/>
      <c r="GR722" s="289"/>
      <c r="GS722" s="289"/>
      <c r="GT722" s="289"/>
      <c r="GU722" s="289"/>
      <c r="GV722" s="289"/>
      <c r="GW722" s="289"/>
      <c r="GX722" s="289"/>
      <c r="GY722" s="289"/>
      <c r="GZ722" s="289"/>
      <c r="HA722" s="289"/>
      <c r="HB722" s="289"/>
      <c r="HC722" s="289"/>
      <c r="HD722" s="289"/>
      <c r="HE722" s="289"/>
      <c r="HF722" s="289"/>
      <c r="HG722" s="289"/>
      <c r="HH722" s="289"/>
      <c r="HI722" s="289"/>
      <c r="HJ722" s="289"/>
      <c r="HK722" s="289"/>
      <c r="HL722" s="289"/>
      <c r="HM722" s="289"/>
      <c r="HN722" s="289"/>
      <c r="HO722" s="289"/>
      <c r="HP722" s="289"/>
      <c r="HQ722" s="289"/>
      <c r="HR722" s="289"/>
      <c r="HS722" s="289"/>
      <c r="HT722" s="289"/>
      <c r="HU722" s="289"/>
      <c r="HV722" s="289"/>
      <c r="HW722" s="289"/>
      <c r="HX722" s="289"/>
      <c r="HY722" s="289"/>
      <c r="HZ722" s="289"/>
      <c r="IA722" s="289"/>
      <c r="IB722" s="289"/>
      <c r="IC722" s="289"/>
      <c r="ID722" s="289"/>
      <c r="IE722" s="289"/>
      <c r="IF722" s="289"/>
      <c r="IG722" s="289"/>
      <c r="IH722" s="289"/>
      <c r="II722" s="289"/>
      <c r="IJ722" s="289"/>
      <c r="IK722" s="289"/>
      <c r="IL722" s="289"/>
      <c r="IM722" s="289"/>
      <c r="IN722" s="289"/>
      <c r="IO722" s="289"/>
      <c r="IP722" s="289"/>
      <c r="IQ722" s="289"/>
      <c r="IR722" s="289"/>
      <c r="IS722" s="289"/>
      <c r="IT722" s="289"/>
    </row>
    <row r="723" spans="1:254" s="288" customFormat="1" ht="18.75" customHeight="1">
      <c r="A723" s="80">
        <v>520</v>
      </c>
      <c r="B723" s="112" t="s">
        <v>1696</v>
      </c>
      <c r="C723" s="286" t="s">
        <v>244</v>
      </c>
      <c r="D723" s="80">
        <v>1</v>
      </c>
      <c r="E723" s="80">
        <v>12</v>
      </c>
      <c r="F723" s="80">
        <v>2002</v>
      </c>
      <c r="G723" s="80" t="s">
        <v>246</v>
      </c>
      <c r="H723" s="80">
        <v>11</v>
      </c>
      <c r="I723" s="68" t="s">
        <v>5</v>
      </c>
      <c r="J723" s="4" t="s">
        <v>139</v>
      </c>
      <c r="K723" s="4"/>
      <c r="L723" s="289"/>
      <c r="M723" s="289"/>
      <c r="N723" s="289"/>
      <c r="O723" s="289"/>
      <c r="P723" s="289"/>
      <c r="Q723" s="289"/>
      <c r="R723" s="289"/>
      <c r="S723" s="289"/>
      <c r="T723" s="289"/>
      <c r="U723" s="289"/>
      <c r="V723" s="289"/>
      <c r="W723" s="289"/>
      <c r="X723" s="289"/>
      <c r="Y723" s="289"/>
      <c r="Z723" s="289"/>
      <c r="AA723" s="289"/>
      <c r="AB723" s="289"/>
      <c r="AC723" s="289"/>
      <c r="AD723" s="289"/>
      <c r="AE723" s="289"/>
      <c r="AF723" s="289"/>
      <c r="AG723" s="289"/>
      <c r="AH723" s="289"/>
      <c r="AI723" s="289"/>
      <c r="AJ723" s="289"/>
      <c r="AK723" s="289"/>
      <c r="AL723" s="289"/>
      <c r="AM723" s="289"/>
      <c r="AN723" s="289"/>
      <c r="AO723" s="289"/>
      <c r="AP723" s="289"/>
      <c r="AQ723" s="289"/>
      <c r="AR723" s="289"/>
      <c r="AS723" s="289"/>
      <c r="AT723" s="289"/>
      <c r="AU723" s="289"/>
      <c r="AV723" s="289"/>
      <c r="AW723" s="289"/>
      <c r="AX723" s="289"/>
      <c r="AY723" s="289"/>
      <c r="AZ723" s="289"/>
      <c r="BA723" s="289"/>
      <c r="BB723" s="289"/>
      <c r="BC723" s="289"/>
      <c r="BD723" s="289"/>
      <c r="BE723" s="289"/>
      <c r="BF723" s="289"/>
      <c r="BG723" s="289"/>
      <c r="BH723" s="289"/>
      <c r="BI723" s="289"/>
      <c r="BJ723" s="289"/>
      <c r="BK723" s="289"/>
      <c r="BL723" s="289"/>
      <c r="BM723" s="289"/>
      <c r="BN723" s="289"/>
      <c r="BO723" s="289"/>
      <c r="BP723" s="289"/>
      <c r="BQ723" s="289"/>
      <c r="BR723" s="289"/>
      <c r="BS723" s="289"/>
      <c r="BT723" s="289"/>
      <c r="BU723" s="289"/>
      <c r="BV723" s="289"/>
      <c r="BW723" s="289"/>
      <c r="BX723" s="289"/>
      <c r="BY723" s="289"/>
      <c r="BZ723" s="289"/>
      <c r="CA723" s="289"/>
      <c r="CB723" s="289"/>
      <c r="CC723" s="289"/>
      <c r="CD723" s="289"/>
      <c r="CE723" s="289"/>
      <c r="CF723" s="289"/>
      <c r="CG723" s="289"/>
      <c r="CH723" s="289"/>
      <c r="CI723" s="289"/>
      <c r="CJ723" s="289"/>
      <c r="CK723" s="289"/>
      <c r="CL723" s="289"/>
      <c r="CM723" s="289"/>
      <c r="CN723" s="289"/>
      <c r="CO723" s="289"/>
      <c r="CP723" s="289"/>
      <c r="CQ723" s="289"/>
      <c r="CR723" s="289"/>
      <c r="CS723" s="289"/>
      <c r="CT723" s="289"/>
      <c r="CU723" s="289"/>
      <c r="CV723" s="289"/>
      <c r="CW723" s="289"/>
      <c r="CX723" s="289"/>
      <c r="CY723" s="289"/>
      <c r="CZ723" s="289"/>
      <c r="DA723" s="289"/>
      <c r="DB723" s="289"/>
      <c r="DC723" s="289"/>
      <c r="DD723" s="289"/>
      <c r="DE723" s="289"/>
      <c r="DF723" s="289"/>
      <c r="DG723" s="289"/>
      <c r="DH723" s="289"/>
      <c r="DI723" s="289"/>
      <c r="DJ723" s="289"/>
      <c r="DK723" s="289"/>
      <c r="DL723" s="289"/>
      <c r="DM723" s="289"/>
      <c r="DN723" s="289"/>
      <c r="DO723" s="289"/>
      <c r="DP723" s="289"/>
      <c r="DQ723" s="289"/>
      <c r="DR723" s="289"/>
      <c r="DS723" s="289"/>
      <c r="DT723" s="289"/>
      <c r="DU723" s="289"/>
      <c r="DV723" s="289"/>
      <c r="DW723" s="289"/>
      <c r="DX723" s="289"/>
      <c r="DY723" s="289"/>
      <c r="DZ723" s="289"/>
      <c r="EA723" s="289"/>
      <c r="EB723" s="289"/>
      <c r="EC723" s="289"/>
      <c r="ED723" s="289"/>
      <c r="EE723" s="289"/>
      <c r="EF723" s="289"/>
      <c r="EG723" s="289"/>
      <c r="EH723" s="289"/>
      <c r="EI723" s="289"/>
      <c r="EJ723" s="289"/>
      <c r="EK723" s="289"/>
      <c r="EL723" s="289"/>
      <c r="EM723" s="289"/>
      <c r="EN723" s="289"/>
      <c r="EO723" s="289"/>
      <c r="EP723" s="289"/>
      <c r="EQ723" s="289"/>
      <c r="ER723" s="289"/>
      <c r="ES723" s="289"/>
      <c r="ET723" s="289"/>
      <c r="EU723" s="289"/>
      <c r="EV723" s="289"/>
      <c r="EW723" s="289"/>
      <c r="EX723" s="289"/>
      <c r="EY723" s="289"/>
      <c r="EZ723" s="289"/>
      <c r="FA723" s="289"/>
      <c r="FB723" s="289"/>
      <c r="FC723" s="289"/>
      <c r="FD723" s="289"/>
      <c r="FE723" s="289"/>
      <c r="FF723" s="289"/>
      <c r="FG723" s="289"/>
      <c r="FH723" s="289"/>
      <c r="FI723" s="289"/>
      <c r="FJ723" s="289"/>
      <c r="FK723" s="289"/>
      <c r="FL723" s="289"/>
      <c r="FM723" s="289"/>
      <c r="FN723" s="289"/>
      <c r="FO723" s="289"/>
      <c r="FP723" s="289"/>
      <c r="FQ723" s="289"/>
      <c r="FR723" s="289"/>
      <c r="FS723" s="289"/>
      <c r="FT723" s="289"/>
      <c r="FU723" s="289"/>
      <c r="FV723" s="289"/>
      <c r="FW723" s="289"/>
      <c r="FX723" s="289"/>
      <c r="FY723" s="289"/>
      <c r="FZ723" s="289"/>
      <c r="GA723" s="289"/>
      <c r="GB723" s="289"/>
      <c r="GC723" s="289"/>
      <c r="GD723" s="289"/>
      <c r="GE723" s="289"/>
      <c r="GF723" s="289"/>
      <c r="GG723" s="289"/>
      <c r="GH723" s="289"/>
      <c r="GI723" s="289"/>
      <c r="GJ723" s="289"/>
      <c r="GK723" s="289"/>
      <c r="GL723" s="289"/>
      <c r="GM723" s="289"/>
      <c r="GN723" s="289"/>
      <c r="GO723" s="289"/>
      <c r="GP723" s="289"/>
      <c r="GQ723" s="289"/>
      <c r="GR723" s="289"/>
      <c r="GS723" s="289"/>
      <c r="GT723" s="289"/>
      <c r="GU723" s="289"/>
      <c r="GV723" s="289"/>
      <c r="GW723" s="289"/>
      <c r="GX723" s="289"/>
      <c r="GY723" s="289"/>
      <c r="GZ723" s="289"/>
      <c r="HA723" s="289"/>
      <c r="HB723" s="289"/>
      <c r="HC723" s="289"/>
      <c r="HD723" s="289"/>
      <c r="HE723" s="289"/>
      <c r="HF723" s="289"/>
      <c r="HG723" s="289"/>
      <c r="HH723" s="289"/>
      <c r="HI723" s="289"/>
      <c r="HJ723" s="289"/>
      <c r="HK723" s="289"/>
      <c r="HL723" s="289"/>
      <c r="HM723" s="289"/>
      <c r="HN723" s="289"/>
      <c r="HO723" s="289"/>
      <c r="HP723" s="289"/>
      <c r="HQ723" s="289"/>
      <c r="HR723" s="289"/>
      <c r="HS723" s="289"/>
      <c r="HT723" s="289"/>
      <c r="HU723" s="289"/>
      <c r="HV723" s="289"/>
      <c r="HW723" s="289"/>
      <c r="HX723" s="289"/>
      <c r="HY723" s="289"/>
      <c r="HZ723" s="289"/>
      <c r="IA723" s="289"/>
      <c r="IB723" s="289"/>
      <c r="IC723" s="289"/>
      <c r="ID723" s="289"/>
      <c r="IE723" s="289"/>
      <c r="IF723" s="289"/>
      <c r="IG723" s="289"/>
      <c r="IH723" s="289"/>
      <c r="II723" s="289"/>
      <c r="IJ723" s="289"/>
      <c r="IK723" s="289"/>
      <c r="IL723" s="289"/>
      <c r="IM723" s="289"/>
      <c r="IN723" s="289"/>
      <c r="IO723" s="289"/>
      <c r="IP723" s="289"/>
      <c r="IQ723" s="289"/>
      <c r="IR723" s="289"/>
      <c r="IS723" s="289"/>
      <c r="IT723" s="289"/>
    </row>
    <row r="724" spans="1:254" s="288" customFormat="1" ht="18.75" customHeight="1">
      <c r="A724" s="80">
        <v>523</v>
      </c>
      <c r="B724" s="171" t="s">
        <v>2181</v>
      </c>
      <c r="C724" s="294" t="s">
        <v>1165</v>
      </c>
      <c r="D724" s="7">
        <v>5</v>
      </c>
      <c r="E724" s="7">
        <v>11</v>
      </c>
      <c r="F724" s="7">
        <v>2002</v>
      </c>
      <c r="G724" s="6" t="s">
        <v>213</v>
      </c>
      <c r="H724" s="6">
        <v>11</v>
      </c>
      <c r="I724" s="68" t="s">
        <v>1019</v>
      </c>
      <c r="J724" s="4" t="s">
        <v>139</v>
      </c>
      <c r="K724" s="4"/>
      <c r="L724" s="289"/>
      <c r="M724" s="289"/>
      <c r="N724" s="289"/>
      <c r="O724" s="289"/>
      <c r="P724" s="289"/>
      <c r="Q724" s="289"/>
      <c r="R724" s="289"/>
      <c r="S724" s="289"/>
      <c r="T724" s="289"/>
      <c r="U724" s="289"/>
      <c r="V724" s="289"/>
      <c r="W724" s="289"/>
      <c r="X724" s="289"/>
      <c r="Y724" s="289"/>
      <c r="Z724" s="289"/>
      <c r="AA724" s="289"/>
      <c r="AB724" s="289"/>
      <c r="AC724" s="289"/>
      <c r="AD724" s="289"/>
      <c r="AE724" s="289"/>
      <c r="AF724" s="289"/>
      <c r="AG724" s="289"/>
      <c r="AH724" s="289"/>
      <c r="AI724" s="289"/>
      <c r="AJ724" s="289"/>
      <c r="AK724" s="289"/>
      <c r="AL724" s="289"/>
      <c r="AM724" s="289"/>
      <c r="AN724" s="289"/>
      <c r="AO724" s="289"/>
      <c r="AP724" s="289"/>
      <c r="AQ724" s="289"/>
      <c r="AR724" s="289"/>
      <c r="AS724" s="289"/>
      <c r="AT724" s="289"/>
      <c r="AU724" s="289"/>
      <c r="AV724" s="289"/>
      <c r="AW724" s="289"/>
      <c r="AX724" s="289"/>
      <c r="AY724" s="289"/>
      <c r="AZ724" s="289"/>
      <c r="BA724" s="289"/>
      <c r="BB724" s="289"/>
      <c r="BC724" s="289"/>
      <c r="BD724" s="289"/>
      <c r="BE724" s="289"/>
      <c r="BF724" s="289"/>
      <c r="BG724" s="289"/>
      <c r="BH724" s="289"/>
      <c r="BI724" s="289"/>
      <c r="BJ724" s="289"/>
      <c r="BK724" s="289"/>
      <c r="BL724" s="289"/>
      <c r="BM724" s="289"/>
      <c r="BN724" s="289"/>
      <c r="BO724" s="289"/>
      <c r="BP724" s="289"/>
      <c r="BQ724" s="289"/>
      <c r="BR724" s="289"/>
      <c r="BS724" s="289"/>
      <c r="BT724" s="289"/>
      <c r="BU724" s="289"/>
      <c r="BV724" s="289"/>
      <c r="BW724" s="289"/>
      <c r="BX724" s="289"/>
      <c r="BY724" s="289"/>
      <c r="BZ724" s="289"/>
      <c r="CA724" s="289"/>
      <c r="CB724" s="289"/>
      <c r="CC724" s="289"/>
      <c r="CD724" s="289"/>
      <c r="CE724" s="289"/>
      <c r="CF724" s="289"/>
      <c r="CG724" s="289"/>
      <c r="CH724" s="289"/>
      <c r="CI724" s="289"/>
      <c r="CJ724" s="289"/>
      <c r="CK724" s="289"/>
      <c r="CL724" s="289"/>
      <c r="CM724" s="289"/>
      <c r="CN724" s="289"/>
      <c r="CO724" s="289"/>
      <c r="CP724" s="289"/>
      <c r="CQ724" s="289"/>
      <c r="CR724" s="289"/>
      <c r="CS724" s="289"/>
      <c r="CT724" s="289"/>
      <c r="CU724" s="289"/>
      <c r="CV724" s="289"/>
      <c r="CW724" s="289"/>
      <c r="CX724" s="289"/>
      <c r="CY724" s="289"/>
      <c r="CZ724" s="289"/>
      <c r="DA724" s="289"/>
      <c r="DB724" s="289"/>
      <c r="DC724" s="289"/>
      <c r="DD724" s="289"/>
      <c r="DE724" s="289"/>
      <c r="DF724" s="289"/>
      <c r="DG724" s="289"/>
      <c r="DH724" s="289"/>
      <c r="DI724" s="289"/>
      <c r="DJ724" s="289"/>
      <c r="DK724" s="289"/>
      <c r="DL724" s="289"/>
      <c r="DM724" s="289"/>
      <c r="DN724" s="289"/>
      <c r="DO724" s="289"/>
      <c r="DP724" s="289"/>
      <c r="DQ724" s="289"/>
      <c r="DR724" s="289"/>
      <c r="DS724" s="289"/>
      <c r="DT724" s="289"/>
      <c r="DU724" s="289"/>
      <c r="DV724" s="289"/>
      <c r="DW724" s="289"/>
      <c r="DX724" s="289"/>
      <c r="DY724" s="289"/>
      <c r="DZ724" s="289"/>
      <c r="EA724" s="289"/>
      <c r="EB724" s="289"/>
      <c r="EC724" s="289"/>
      <c r="ED724" s="289"/>
      <c r="EE724" s="289"/>
      <c r="EF724" s="289"/>
      <c r="EG724" s="289"/>
      <c r="EH724" s="289"/>
      <c r="EI724" s="289"/>
      <c r="EJ724" s="289"/>
      <c r="EK724" s="289"/>
      <c r="EL724" s="289"/>
      <c r="EM724" s="289"/>
      <c r="EN724" s="289"/>
      <c r="EO724" s="289"/>
      <c r="EP724" s="289"/>
      <c r="EQ724" s="289"/>
      <c r="ER724" s="289"/>
      <c r="ES724" s="289"/>
      <c r="ET724" s="289"/>
      <c r="EU724" s="289"/>
      <c r="EV724" s="289"/>
      <c r="EW724" s="289"/>
      <c r="EX724" s="289"/>
      <c r="EY724" s="289"/>
      <c r="EZ724" s="289"/>
      <c r="FA724" s="289"/>
      <c r="FB724" s="289"/>
      <c r="FC724" s="289"/>
      <c r="FD724" s="289"/>
      <c r="FE724" s="289"/>
      <c r="FF724" s="289"/>
      <c r="FG724" s="289"/>
      <c r="FH724" s="289"/>
      <c r="FI724" s="289"/>
      <c r="FJ724" s="289"/>
      <c r="FK724" s="289"/>
      <c r="FL724" s="289"/>
      <c r="FM724" s="289"/>
      <c r="FN724" s="289"/>
      <c r="FO724" s="289"/>
      <c r="FP724" s="289"/>
      <c r="FQ724" s="289"/>
      <c r="FR724" s="289"/>
      <c r="FS724" s="289"/>
      <c r="FT724" s="289"/>
      <c r="FU724" s="289"/>
      <c r="FV724" s="289"/>
      <c r="FW724" s="289"/>
      <c r="FX724" s="289"/>
      <c r="FY724" s="289"/>
      <c r="FZ724" s="289"/>
      <c r="GA724" s="289"/>
      <c r="GB724" s="289"/>
      <c r="GC724" s="289"/>
      <c r="GD724" s="289"/>
      <c r="GE724" s="289"/>
      <c r="GF724" s="289"/>
      <c r="GG724" s="289"/>
      <c r="GH724" s="289"/>
      <c r="GI724" s="289"/>
      <c r="GJ724" s="289"/>
      <c r="GK724" s="289"/>
      <c r="GL724" s="289"/>
      <c r="GM724" s="289"/>
      <c r="GN724" s="289"/>
      <c r="GO724" s="289"/>
      <c r="GP724" s="289"/>
      <c r="GQ724" s="289"/>
      <c r="GR724" s="289"/>
      <c r="GS724" s="289"/>
      <c r="GT724" s="289"/>
      <c r="GU724" s="289"/>
      <c r="GV724" s="289"/>
      <c r="GW724" s="289"/>
      <c r="GX724" s="289"/>
      <c r="GY724" s="289"/>
      <c r="GZ724" s="289"/>
      <c r="HA724" s="289"/>
      <c r="HB724" s="289"/>
      <c r="HC724" s="289"/>
      <c r="HD724" s="289"/>
      <c r="HE724" s="289"/>
      <c r="HF724" s="289"/>
      <c r="HG724" s="289"/>
      <c r="HH724" s="289"/>
      <c r="HI724" s="289"/>
      <c r="HJ724" s="289"/>
      <c r="HK724" s="289"/>
      <c r="HL724" s="289"/>
      <c r="HM724" s="289"/>
      <c r="HN724" s="289"/>
      <c r="HO724" s="289"/>
      <c r="HP724" s="289"/>
      <c r="HQ724" s="289"/>
      <c r="HR724" s="289"/>
      <c r="HS724" s="289"/>
      <c r="HT724" s="289"/>
      <c r="HU724" s="289"/>
      <c r="HV724" s="289"/>
      <c r="HW724" s="289"/>
      <c r="HX724" s="289"/>
      <c r="HY724" s="289"/>
      <c r="HZ724" s="289"/>
      <c r="IA724" s="289"/>
      <c r="IB724" s="289"/>
      <c r="IC724" s="289"/>
      <c r="ID724" s="289"/>
      <c r="IE724" s="289"/>
      <c r="IF724" s="289"/>
      <c r="IG724" s="289"/>
      <c r="IH724" s="289"/>
      <c r="II724" s="289"/>
      <c r="IJ724" s="289"/>
      <c r="IK724" s="289"/>
      <c r="IL724" s="289"/>
      <c r="IM724" s="289"/>
      <c r="IN724" s="289"/>
      <c r="IO724" s="289"/>
      <c r="IP724" s="289"/>
      <c r="IQ724" s="289"/>
      <c r="IR724" s="289"/>
      <c r="IS724" s="289"/>
      <c r="IT724" s="289"/>
    </row>
    <row r="725" spans="1:254" s="288" customFormat="1" ht="18.75" customHeight="1">
      <c r="A725" s="80">
        <v>524</v>
      </c>
      <c r="B725" s="171" t="s">
        <v>2103</v>
      </c>
      <c r="C725" s="294" t="s">
        <v>924</v>
      </c>
      <c r="D725" s="7">
        <v>23</v>
      </c>
      <c r="E725" s="7">
        <v>12</v>
      </c>
      <c r="F725" s="7">
        <v>2002</v>
      </c>
      <c r="G725" s="6" t="s">
        <v>693</v>
      </c>
      <c r="H725" s="6">
        <v>11</v>
      </c>
      <c r="I725" s="68" t="s">
        <v>1019</v>
      </c>
      <c r="J725" s="4" t="s">
        <v>139</v>
      </c>
      <c r="K725" s="4"/>
      <c r="L725" s="289"/>
      <c r="M725" s="289"/>
      <c r="N725" s="289"/>
      <c r="O725" s="289"/>
      <c r="P725" s="289"/>
      <c r="Q725" s="289"/>
      <c r="R725" s="289"/>
      <c r="S725" s="289"/>
      <c r="T725" s="289"/>
      <c r="U725" s="289"/>
      <c r="V725" s="289"/>
      <c r="W725" s="289"/>
      <c r="X725" s="289"/>
      <c r="Y725" s="289"/>
      <c r="Z725" s="289"/>
      <c r="AA725" s="289"/>
      <c r="AB725" s="289"/>
      <c r="AC725" s="289"/>
      <c r="AD725" s="289"/>
      <c r="AE725" s="289"/>
      <c r="AF725" s="289"/>
      <c r="AG725" s="289"/>
      <c r="AH725" s="289"/>
      <c r="AI725" s="289"/>
      <c r="AJ725" s="289"/>
      <c r="AK725" s="289"/>
      <c r="AL725" s="289"/>
      <c r="AM725" s="289"/>
      <c r="AN725" s="289"/>
      <c r="AO725" s="289"/>
      <c r="AP725" s="289"/>
      <c r="AQ725" s="289"/>
      <c r="AR725" s="289"/>
      <c r="AS725" s="289"/>
      <c r="AT725" s="289"/>
      <c r="AU725" s="289"/>
      <c r="AV725" s="289"/>
      <c r="AW725" s="289"/>
      <c r="AX725" s="289"/>
      <c r="AY725" s="289"/>
      <c r="AZ725" s="289"/>
      <c r="BA725" s="289"/>
      <c r="BB725" s="289"/>
      <c r="BC725" s="289"/>
      <c r="BD725" s="289"/>
      <c r="BE725" s="289"/>
      <c r="BF725" s="289"/>
      <c r="BG725" s="289"/>
      <c r="BH725" s="289"/>
      <c r="BI725" s="289"/>
      <c r="BJ725" s="289"/>
      <c r="BK725" s="289"/>
      <c r="BL725" s="289"/>
      <c r="BM725" s="289"/>
      <c r="BN725" s="289"/>
      <c r="BO725" s="289"/>
      <c r="BP725" s="289"/>
      <c r="BQ725" s="289"/>
      <c r="BR725" s="289"/>
      <c r="BS725" s="289"/>
      <c r="BT725" s="289"/>
      <c r="BU725" s="289"/>
      <c r="BV725" s="289"/>
      <c r="BW725" s="289"/>
      <c r="BX725" s="289"/>
      <c r="BY725" s="289"/>
      <c r="BZ725" s="289"/>
      <c r="CA725" s="289"/>
      <c r="CB725" s="289"/>
      <c r="CC725" s="289"/>
      <c r="CD725" s="289"/>
      <c r="CE725" s="289"/>
      <c r="CF725" s="289"/>
      <c r="CG725" s="289"/>
      <c r="CH725" s="289"/>
      <c r="CI725" s="289"/>
      <c r="CJ725" s="289"/>
      <c r="CK725" s="289"/>
      <c r="CL725" s="289"/>
      <c r="CM725" s="289"/>
      <c r="CN725" s="289"/>
      <c r="CO725" s="289"/>
      <c r="CP725" s="289"/>
      <c r="CQ725" s="289"/>
      <c r="CR725" s="289"/>
      <c r="CS725" s="289"/>
      <c r="CT725" s="289"/>
      <c r="CU725" s="289"/>
      <c r="CV725" s="289"/>
      <c r="CW725" s="289"/>
      <c r="CX725" s="289"/>
      <c r="CY725" s="289"/>
      <c r="CZ725" s="289"/>
      <c r="DA725" s="289"/>
      <c r="DB725" s="289"/>
      <c r="DC725" s="289"/>
      <c r="DD725" s="289"/>
      <c r="DE725" s="289"/>
      <c r="DF725" s="289"/>
      <c r="DG725" s="289"/>
      <c r="DH725" s="289"/>
      <c r="DI725" s="289"/>
      <c r="DJ725" s="289"/>
      <c r="DK725" s="289"/>
      <c r="DL725" s="289"/>
      <c r="DM725" s="289"/>
      <c r="DN725" s="289"/>
      <c r="DO725" s="289"/>
      <c r="DP725" s="289"/>
      <c r="DQ725" s="289"/>
      <c r="DR725" s="289"/>
      <c r="DS725" s="289"/>
      <c r="DT725" s="289"/>
      <c r="DU725" s="289"/>
      <c r="DV725" s="289"/>
      <c r="DW725" s="289"/>
      <c r="DX725" s="289"/>
      <c r="DY725" s="289"/>
      <c r="DZ725" s="289"/>
      <c r="EA725" s="289"/>
      <c r="EB725" s="289"/>
      <c r="EC725" s="289"/>
      <c r="ED725" s="289"/>
      <c r="EE725" s="289"/>
      <c r="EF725" s="289"/>
      <c r="EG725" s="289"/>
      <c r="EH725" s="289"/>
      <c r="EI725" s="289"/>
      <c r="EJ725" s="289"/>
      <c r="EK725" s="289"/>
      <c r="EL725" s="289"/>
      <c r="EM725" s="289"/>
      <c r="EN725" s="289"/>
      <c r="EO725" s="289"/>
      <c r="EP725" s="289"/>
      <c r="EQ725" s="289"/>
      <c r="ER725" s="289"/>
      <c r="ES725" s="289"/>
      <c r="ET725" s="289"/>
      <c r="EU725" s="289"/>
      <c r="EV725" s="289"/>
      <c r="EW725" s="289"/>
      <c r="EX725" s="289"/>
      <c r="EY725" s="289"/>
      <c r="EZ725" s="289"/>
      <c r="FA725" s="289"/>
      <c r="FB725" s="289"/>
      <c r="FC725" s="289"/>
      <c r="FD725" s="289"/>
      <c r="FE725" s="289"/>
      <c r="FF725" s="289"/>
      <c r="FG725" s="289"/>
      <c r="FH725" s="289"/>
      <c r="FI725" s="289"/>
      <c r="FJ725" s="289"/>
      <c r="FK725" s="289"/>
      <c r="FL725" s="289"/>
      <c r="FM725" s="289"/>
      <c r="FN725" s="289"/>
      <c r="FO725" s="289"/>
      <c r="FP725" s="289"/>
      <c r="FQ725" s="289"/>
      <c r="FR725" s="289"/>
      <c r="FS725" s="289"/>
      <c r="FT725" s="289"/>
      <c r="FU725" s="289"/>
      <c r="FV725" s="289"/>
      <c r="FW725" s="289"/>
      <c r="FX725" s="289"/>
      <c r="FY725" s="289"/>
      <c r="FZ725" s="289"/>
      <c r="GA725" s="289"/>
      <c r="GB725" s="289"/>
      <c r="GC725" s="289"/>
      <c r="GD725" s="289"/>
      <c r="GE725" s="289"/>
      <c r="GF725" s="289"/>
      <c r="GG725" s="289"/>
      <c r="GH725" s="289"/>
      <c r="GI725" s="289"/>
      <c r="GJ725" s="289"/>
      <c r="GK725" s="289"/>
      <c r="GL725" s="289"/>
      <c r="GM725" s="289"/>
      <c r="GN725" s="289"/>
      <c r="GO725" s="289"/>
      <c r="GP725" s="289"/>
      <c r="GQ725" s="289"/>
      <c r="GR725" s="289"/>
      <c r="GS725" s="289"/>
      <c r="GT725" s="289"/>
      <c r="GU725" s="289"/>
      <c r="GV725" s="289"/>
      <c r="GW725" s="289"/>
      <c r="GX725" s="289"/>
      <c r="GY725" s="289"/>
      <c r="GZ725" s="289"/>
      <c r="HA725" s="289"/>
      <c r="HB725" s="289"/>
      <c r="HC725" s="289"/>
      <c r="HD725" s="289"/>
      <c r="HE725" s="289"/>
      <c r="HF725" s="289"/>
      <c r="HG725" s="289"/>
      <c r="HH725" s="289"/>
      <c r="HI725" s="289"/>
      <c r="HJ725" s="289"/>
      <c r="HK725" s="289"/>
      <c r="HL725" s="289"/>
      <c r="HM725" s="289"/>
      <c r="HN725" s="289"/>
      <c r="HO725" s="289"/>
      <c r="HP725" s="289"/>
      <c r="HQ725" s="289"/>
      <c r="HR725" s="289"/>
      <c r="HS725" s="289"/>
      <c r="HT725" s="289"/>
      <c r="HU725" s="289"/>
      <c r="HV725" s="289"/>
      <c r="HW725" s="289"/>
      <c r="HX725" s="289"/>
      <c r="HY725" s="289"/>
      <c r="HZ725" s="289"/>
      <c r="IA725" s="289"/>
      <c r="IB725" s="289"/>
      <c r="IC725" s="289"/>
      <c r="ID725" s="289"/>
      <c r="IE725" s="289"/>
      <c r="IF725" s="289"/>
      <c r="IG725" s="289"/>
      <c r="IH725" s="289"/>
      <c r="II725" s="289"/>
      <c r="IJ725" s="289"/>
      <c r="IK725" s="289"/>
      <c r="IL725" s="289"/>
      <c r="IM725" s="289"/>
      <c r="IN725" s="289"/>
      <c r="IO725" s="289"/>
      <c r="IP725" s="289"/>
      <c r="IQ725" s="289"/>
      <c r="IR725" s="289"/>
      <c r="IS725" s="289"/>
      <c r="IT725" s="289"/>
    </row>
    <row r="726" spans="1:254" s="288" customFormat="1" ht="18.75" customHeight="1">
      <c r="A726" s="80">
        <v>525</v>
      </c>
      <c r="B726" s="171" t="s">
        <v>2044</v>
      </c>
      <c r="C726" s="295" t="s">
        <v>368</v>
      </c>
      <c r="D726" s="7">
        <v>18</v>
      </c>
      <c r="E726" s="7">
        <v>4</v>
      </c>
      <c r="F726" s="7">
        <v>2002</v>
      </c>
      <c r="G726" s="6" t="s">
        <v>213</v>
      </c>
      <c r="H726" s="6">
        <v>11</v>
      </c>
      <c r="I726" s="68" t="s">
        <v>1019</v>
      </c>
      <c r="J726" s="4" t="s">
        <v>139</v>
      </c>
      <c r="K726" s="4"/>
      <c r="L726" s="289"/>
      <c r="M726" s="289"/>
      <c r="N726" s="289"/>
      <c r="O726" s="289"/>
      <c r="P726" s="289"/>
      <c r="Q726" s="289"/>
      <c r="R726" s="289"/>
      <c r="S726" s="289"/>
      <c r="T726" s="289"/>
      <c r="U726" s="289"/>
      <c r="V726" s="289"/>
      <c r="W726" s="289"/>
      <c r="X726" s="289"/>
      <c r="Y726" s="289"/>
      <c r="Z726" s="289"/>
      <c r="AA726" s="289"/>
      <c r="AB726" s="289"/>
      <c r="AC726" s="289"/>
      <c r="AD726" s="289"/>
      <c r="AE726" s="289"/>
      <c r="AF726" s="289"/>
      <c r="AG726" s="289"/>
      <c r="AH726" s="289"/>
      <c r="AI726" s="289"/>
      <c r="AJ726" s="289"/>
      <c r="AK726" s="289"/>
      <c r="AL726" s="289"/>
      <c r="AM726" s="289"/>
      <c r="AN726" s="289"/>
      <c r="AO726" s="289"/>
      <c r="AP726" s="289"/>
      <c r="AQ726" s="289"/>
      <c r="AR726" s="289"/>
      <c r="AS726" s="289"/>
      <c r="AT726" s="289"/>
      <c r="AU726" s="289"/>
      <c r="AV726" s="289"/>
      <c r="AW726" s="289"/>
      <c r="AX726" s="289"/>
      <c r="AY726" s="289"/>
      <c r="AZ726" s="289"/>
      <c r="BA726" s="289"/>
      <c r="BB726" s="289"/>
      <c r="BC726" s="289"/>
      <c r="BD726" s="289"/>
      <c r="BE726" s="289"/>
      <c r="BF726" s="289"/>
      <c r="BG726" s="289"/>
      <c r="BH726" s="289"/>
      <c r="BI726" s="289"/>
      <c r="BJ726" s="289"/>
      <c r="BK726" s="289"/>
      <c r="BL726" s="289"/>
      <c r="BM726" s="289"/>
      <c r="BN726" s="289"/>
      <c r="BO726" s="289"/>
      <c r="BP726" s="289"/>
      <c r="BQ726" s="289"/>
      <c r="BR726" s="289"/>
      <c r="BS726" s="289"/>
      <c r="BT726" s="289"/>
      <c r="BU726" s="289"/>
      <c r="BV726" s="289"/>
      <c r="BW726" s="289"/>
      <c r="BX726" s="289"/>
      <c r="BY726" s="289"/>
      <c r="BZ726" s="289"/>
      <c r="CA726" s="289"/>
      <c r="CB726" s="289"/>
      <c r="CC726" s="289"/>
      <c r="CD726" s="289"/>
      <c r="CE726" s="289"/>
      <c r="CF726" s="289"/>
      <c r="CG726" s="289"/>
      <c r="CH726" s="289"/>
      <c r="CI726" s="289"/>
      <c r="CJ726" s="289"/>
      <c r="CK726" s="289"/>
      <c r="CL726" s="289"/>
      <c r="CM726" s="289"/>
      <c r="CN726" s="289"/>
      <c r="CO726" s="289"/>
      <c r="CP726" s="289"/>
      <c r="CQ726" s="289"/>
      <c r="CR726" s="289"/>
      <c r="CS726" s="289"/>
      <c r="CT726" s="289"/>
      <c r="CU726" s="289"/>
      <c r="CV726" s="289"/>
      <c r="CW726" s="289"/>
      <c r="CX726" s="289"/>
      <c r="CY726" s="289"/>
      <c r="CZ726" s="289"/>
      <c r="DA726" s="289"/>
      <c r="DB726" s="289"/>
      <c r="DC726" s="289"/>
      <c r="DD726" s="289"/>
      <c r="DE726" s="289"/>
      <c r="DF726" s="289"/>
      <c r="DG726" s="289"/>
      <c r="DH726" s="289"/>
      <c r="DI726" s="289"/>
      <c r="DJ726" s="289"/>
      <c r="DK726" s="289"/>
      <c r="DL726" s="289"/>
      <c r="DM726" s="289"/>
      <c r="DN726" s="289"/>
      <c r="DO726" s="289"/>
      <c r="DP726" s="289"/>
      <c r="DQ726" s="289"/>
      <c r="DR726" s="289"/>
      <c r="DS726" s="289"/>
      <c r="DT726" s="289"/>
      <c r="DU726" s="289"/>
      <c r="DV726" s="289"/>
      <c r="DW726" s="289"/>
      <c r="DX726" s="289"/>
      <c r="DY726" s="289"/>
      <c r="DZ726" s="289"/>
      <c r="EA726" s="289"/>
      <c r="EB726" s="289"/>
      <c r="EC726" s="289"/>
      <c r="ED726" s="289"/>
      <c r="EE726" s="289"/>
      <c r="EF726" s="289"/>
      <c r="EG726" s="289"/>
      <c r="EH726" s="289"/>
      <c r="EI726" s="289"/>
      <c r="EJ726" s="289"/>
      <c r="EK726" s="289"/>
      <c r="EL726" s="289"/>
      <c r="EM726" s="289"/>
      <c r="EN726" s="289"/>
      <c r="EO726" s="289"/>
      <c r="EP726" s="289"/>
      <c r="EQ726" s="289"/>
      <c r="ER726" s="289"/>
      <c r="ES726" s="289"/>
      <c r="ET726" s="289"/>
      <c r="EU726" s="289"/>
      <c r="EV726" s="289"/>
      <c r="EW726" s="289"/>
      <c r="EX726" s="289"/>
      <c r="EY726" s="289"/>
      <c r="EZ726" s="289"/>
      <c r="FA726" s="289"/>
      <c r="FB726" s="289"/>
      <c r="FC726" s="289"/>
      <c r="FD726" s="289"/>
      <c r="FE726" s="289"/>
      <c r="FF726" s="289"/>
      <c r="FG726" s="289"/>
      <c r="FH726" s="289"/>
      <c r="FI726" s="289"/>
      <c r="FJ726" s="289"/>
      <c r="FK726" s="289"/>
      <c r="FL726" s="289"/>
      <c r="FM726" s="289"/>
      <c r="FN726" s="289"/>
      <c r="FO726" s="289"/>
      <c r="FP726" s="289"/>
      <c r="FQ726" s="289"/>
      <c r="FR726" s="289"/>
      <c r="FS726" s="289"/>
      <c r="FT726" s="289"/>
      <c r="FU726" s="289"/>
      <c r="FV726" s="289"/>
      <c r="FW726" s="289"/>
      <c r="FX726" s="289"/>
      <c r="FY726" s="289"/>
      <c r="FZ726" s="289"/>
      <c r="GA726" s="289"/>
      <c r="GB726" s="289"/>
      <c r="GC726" s="289"/>
      <c r="GD726" s="289"/>
      <c r="GE726" s="289"/>
      <c r="GF726" s="289"/>
      <c r="GG726" s="289"/>
      <c r="GH726" s="289"/>
      <c r="GI726" s="289"/>
      <c r="GJ726" s="289"/>
      <c r="GK726" s="289"/>
      <c r="GL726" s="289"/>
      <c r="GM726" s="289"/>
      <c r="GN726" s="289"/>
      <c r="GO726" s="289"/>
      <c r="GP726" s="289"/>
      <c r="GQ726" s="289"/>
      <c r="GR726" s="289"/>
      <c r="GS726" s="289"/>
      <c r="GT726" s="289"/>
      <c r="GU726" s="289"/>
      <c r="GV726" s="289"/>
      <c r="GW726" s="289"/>
      <c r="GX726" s="289"/>
      <c r="GY726" s="289"/>
      <c r="GZ726" s="289"/>
      <c r="HA726" s="289"/>
      <c r="HB726" s="289"/>
      <c r="HC726" s="289"/>
      <c r="HD726" s="289"/>
      <c r="HE726" s="289"/>
      <c r="HF726" s="289"/>
      <c r="HG726" s="289"/>
      <c r="HH726" s="289"/>
      <c r="HI726" s="289"/>
      <c r="HJ726" s="289"/>
      <c r="HK726" s="289"/>
      <c r="HL726" s="289"/>
      <c r="HM726" s="289"/>
      <c r="HN726" s="289"/>
      <c r="HO726" s="289"/>
      <c r="HP726" s="289"/>
      <c r="HQ726" s="289"/>
      <c r="HR726" s="289"/>
      <c r="HS726" s="289"/>
      <c r="HT726" s="289"/>
      <c r="HU726" s="289"/>
      <c r="HV726" s="289"/>
      <c r="HW726" s="289"/>
      <c r="HX726" s="289"/>
      <c r="HY726" s="289"/>
      <c r="HZ726" s="289"/>
      <c r="IA726" s="289"/>
      <c r="IB726" s="289"/>
      <c r="IC726" s="289"/>
      <c r="ID726" s="289"/>
      <c r="IE726" s="289"/>
      <c r="IF726" s="289"/>
      <c r="IG726" s="289"/>
      <c r="IH726" s="289"/>
      <c r="II726" s="289"/>
      <c r="IJ726" s="289"/>
      <c r="IK726" s="289"/>
      <c r="IL726" s="289"/>
      <c r="IM726" s="289"/>
      <c r="IN726" s="289"/>
      <c r="IO726" s="289"/>
      <c r="IP726" s="289"/>
      <c r="IQ726" s="289"/>
      <c r="IR726" s="289"/>
      <c r="IS726" s="289"/>
      <c r="IT726" s="289"/>
    </row>
    <row r="727" spans="1:254" s="288" customFormat="1" ht="18.75" customHeight="1">
      <c r="A727" s="80">
        <v>529</v>
      </c>
      <c r="B727" s="110" t="s">
        <v>1045</v>
      </c>
      <c r="C727" s="286" t="s">
        <v>2003</v>
      </c>
      <c r="D727" s="80" t="s">
        <v>2004</v>
      </c>
      <c r="E727" s="80" t="s">
        <v>2005</v>
      </c>
      <c r="F727" s="80" t="s">
        <v>1878</v>
      </c>
      <c r="G727" s="80" t="s">
        <v>859</v>
      </c>
      <c r="H727" s="80">
        <v>11</v>
      </c>
      <c r="I727" s="103" t="s">
        <v>14</v>
      </c>
      <c r="J727" s="4" t="s">
        <v>139</v>
      </c>
      <c r="K727" s="4"/>
      <c r="L727" s="289"/>
      <c r="M727" s="289"/>
      <c r="N727" s="289"/>
      <c r="O727" s="289"/>
      <c r="P727" s="289"/>
      <c r="Q727" s="289"/>
      <c r="R727" s="289"/>
      <c r="S727" s="289"/>
      <c r="T727" s="289"/>
      <c r="U727" s="289"/>
      <c r="V727" s="289"/>
      <c r="W727" s="289"/>
      <c r="X727" s="289"/>
      <c r="Y727" s="289"/>
      <c r="Z727" s="289"/>
      <c r="AA727" s="289"/>
      <c r="AB727" s="289"/>
      <c r="AC727" s="289"/>
      <c r="AD727" s="289"/>
      <c r="AE727" s="289"/>
      <c r="AF727" s="289"/>
      <c r="AG727" s="289"/>
      <c r="AH727" s="289"/>
      <c r="AI727" s="289"/>
      <c r="AJ727" s="289"/>
      <c r="AK727" s="289"/>
      <c r="AL727" s="289"/>
      <c r="AM727" s="289"/>
      <c r="AN727" s="289"/>
      <c r="AO727" s="289"/>
      <c r="AP727" s="289"/>
      <c r="AQ727" s="289"/>
      <c r="AR727" s="289"/>
      <c r="AS727" s="289"/>
      <c r="AT727" s="289"/>
      <c r="AU727" s="289"/>
      <c r="AV727" s="289"/>
      <c r="AW727" s="289"/>
      <c r="AX727" s="289"/>
      <c r="AY727" s="289"/>
      <c r="AZ727" s="289"/>
      <c r="BA727" s="289"/>
      <c r="BB727" s="289"/>
      <c r="BC727" s="289"/>
      <c r="BD727" s="289"/>
      <c r="BE727" s="289"/>
      <c r="BF727" s="289"/>
      <c r="BG727" s="289"/>
      <c r="BH727" s="289"/>
      <c r="BI727" s="289"/>
      <c r="BJ727" s="289"/>
      <c r="BK727" s="289"/>
      <c r="BL727" s="289"/>
      <c r="BM727" s="289"/>
      <c r="BN727" s="289"/>
      <c r="BO727" s="289"/>
      <c r="BP727" s="289"/>
      <c r="BQ727" s="289"/>
      <c r="BR727" s="289"/>
      <c r="BS727" s="289"/>
      <c r="BT727" s="289"/>
      <c r="BU727" s="289"/>
      <c r="BV727" s="289"/>
      <c r="BW727" s="289"/>
      <c r="BX727" s="289"/>
      <c r="BY727" s="289"/>
      <c r="BZ727" s="289"/>
      <c r="CA727" s="289"/>
      <c r="CB727" s="289"/>
      <c r="CC727" s="289"/>
      <c r="CD727" s="289"/>
      <c r="CE727" s="289"/>
      <c r="CF727" s="289"/>
      <c r="CG727" s="289"/>
      <c r="CH727" s="289"/>
      <c r="CI727" s="289"/>
      <c r="CJ727" s="289"/>
      <c r="CK727" s="289"/>
      <c r="CL727" s="289"/>
      <c r="CM727" s="289"/>
      <c r="CN727" s="289"/>
      <c r="CO727" s="289"/>
      <c r="CP727" s="289"/>
      <c r="CQ727" s="289"/>
      <c r="CR727" s="289"/>
      <c r="CS727" s="289"/>
      <c r="CT727" s="289"/>
      <c r="CU727" s="289"/>
      <c r="CV727" s="289"/>
      <c r="CW727" s="289"/>
      <c r="CX727" s="289"/>
      <c r="CY727" s="289"/>
      <c r="CZ727" s="289"/>
      <c r="DA727" s="289"/>
      <c r="DB727" s="289"/>
      <c r="DC727" s="289"/>
      <c r="DD727" s="289"/>
      <c r="DE727" s="289"/>
      <c r="DF727" s="289"/>
      <c r="DG727" s="289"/>
      <c r="DH727" s="289"/>
      <c r="DI727" s="289"/>
      <c r="DJ727" s="289"/>
      <c r="DK727" s="289"/>
      <c r="DL727" s="289"/>
      <c r="DM727" s="289"/>
      <c r="DN727" s="289"/>
      <c r="DO727" s="289"/>
      <c r="DP727" s="289"/>
      <c r="DQ727" s="289"/>
      <c r="DR727" s="289"/>
      <c r="DS727" s="289"/>
      <c r="DT727" s="289"/>
      <c r="DU727" s="289"/>
      <c r="DV727" s="289"/>
      <c r="DW727" s="289"/>
      <c r="DX727" s="289"/>
      <c r="DY727" s="289"/>
      <c r="DZ727" s="289"/>
      <c r="EA727" s="289"/>
      <c r="EB727" s="289"/>
      <c r="EC727" s="289"/>
      <c r="ED727" s="289"/>
      <c r="EE727" s="289"/>
      <c r="EF727" s="289"/>
      <c r="EG727" s="289"/>
      <c r="EH727" s="289"/>
      <c r="EI727" s="289"/>
      <c r="EJ727" s="289"/>
      <c r="EK727" s="289"/>
      <c r="EL727" s="289"/>
      <c r="EM727" s="289"/>
      <c r="EN727" s="289"/>
      <c r="EO727" s="289"/>
      <c r="EP727" s="289"/>
      <c r="EQ727" s="289"/>
      <c r="ER727" s="289"/>
      <c r="ES727" s="289"/>
      <c r="ET727" s="289"/>
      <c r="EU727" s="289"/>
      <c r="EV727" s="289"/>
      <c r="EW727" s="289"/>
      <c r="EX727" s="289"/>
      <c r="EY727" s="289"/>
      <c r="EZ727" s="289"/>
      <c r="FA727" s="289"/>
      <c r="FB727" s="289"/>
      <c r="FC727" s="289"/>
      <c r="FD727" s="289"/>
      <c r="FE727" s="289"/>
      <c r="FF727" s="289"/>
      <c r="FG727" s="289"/>
      <c r="FH727" s="289"/>
      <c r="FI727" s="289"/>
      <c r="FJ727" s="289"/>
      <c r="FK727" s="289"/>
      <c r="FL727" s="289"/>
      <c r="FM727" s="289"/>
      <c r="FN727" s="289"/>
      <c r="FO727" s="289"/>
      <c r="FP727" s="289"/>
      <c r="FQ727" s="289"/>
      <c r="FR727" s="289"/>
      <c r="FS727" s="289"/>
      <c r="FT727" s="289"/>
      <c r="FU727" s="289"/>
      <c r="FV727" s="289"/>
      <c r="FW727" s="289"/>
      <c r="FX727" s="289"/>
      <c r="FY727" s="289"/>
      <c r="FZ727" s="289"/>
      <c r="GA727" s="289"/>
      <c r="GB727" s="289"/>
      <c r="GC727" s="289"/>
      <c r="GD727" s="289"/>
      <c r="GE727" s="289"/>
      <c r="GF727" s="289"/>
      <c r="GG727" s="289"/>
      <c r="GH727" s="289"/>
      <c r="GI727" s="289"/>
      <c r="GJ727" s="289"/>
      <c r="GK727" s="289"/>
      <c r="GL727" s="289"/>
      <c r="GM727" s="289"/>
      <c r="GN727" s="289"/>
      <c r="GO727" s="289"/>
      <c r="GP727" s="289"/>
      <c r="GQ727" s="289"/>
      <c r="GR727" s="289"/>
      <c r="GS727" s="289"/>
      <c r="GT727" s="289"/>
      <c r="GU727" s="289"/>
      <c r="GV727" s="289"/>
      <c r="GW727" s="289"/>
      <c r="GX727" s="289"/>
      <c r="GY727" s="289"/>
      <c r="GZ727" s="289"/>
      <c r="HA727" s="289"/>
      <c r="HB727" s="289"/>
      <c r="HC727" s="289"/>
      <c r="HD727" s="289"/>
      <c r="HE727" s="289"/>
      <c r="HF727" s="289"/>
      <c r="HG727" s="289"/>
      <c r="HH727" s="289"/>
      <c r="HI727" s="289"/>
      <c r="HJ727" s="289"/>
      <c r="HK727" s="289"/>
      <c r="HL727" s="289"/>
      <c r="HM727" s="289"/>
      <c r="HN727" s="289"/>
      <c r="HO727" s="289"/>
      <c r="HP727" s="289"/>
      <c r="HQ727" s="289"/>
      <c r="HR727" s="289"/>
      <c r="HS727" s="289"/>
      <c r="HT727" s="289"/>
      <c r="HU727" s="289"/>
      <c r="HV727" s="289"/>
      <c r="HW727" s="289"/>
      <c r="HX727" s="289"/>
      <c r="HY727" s="289"/>
      <c r="HZ727" s="289"/>
      <c r="IA727" s="289"/>
      <c r="IB727" s="289"/>
      <c r="IC727" s="289"/>
      <c r="ID727" s="289"/>
      <c r="IE727" s="289"/>
      <c r="IF727" s="289"/>
      <c r="IG727" s="289"/>
      <c r="IH727" s="289"/>
      <c r="II727" s="289"/>
      <c r="IJ727" s="289"/>
      <c r="IK727" s="289"/>
      <c r="IL727" s="289"/>
      <c r="IM727" s="289"/>
      <c r="IN727" s="289"/>
      <c r="IO727" s="289"/>
      <c r="IP727" s="289"/>
      <c r="IQ727" s="289"/>
      <c r="IR727" s="289"/>
      <c r="IS727" s="289"/>
      <c r="IT727" s="289"/>
    </row>
    <row r="728" spans="1:254" s="288" customFormat="1" ht="18.75" customHeight="1">
      <c r="A728" s="80">
        <v>530</v>
      </c>
      <c r="B728" s="110" t="s">
        <v>1964</v>
      </c>
      <c r="C728" s="286" t="s">
        <v>746</v>
      </c>
      <c r="D728" s="80">
        <v>22</v>
      </c>
      <c r="E728" s="80">
        <v>7</v>
      </c>
      <c r="F728" s="80" t="s">
        <v>1878</v>
      </c>
      <c r="G728" s="80" t="s">
        <v>859</v>
      </c>
      <c r="H728" s="80">
        <v>11</v>
      </c>
      <c r="I728" s="103" t="s">
        <v>14</v>
      </c>
      <c r="J728" s="4" t="s">
        <v>139</v>
      </c>
      <c r="K728" s="4"/>
      <c r="L728" s="289"/>
      <c r="M728" s="289"/>
      <c r="N728" s="289"/>
      <c r="O728" s="289"/>
      <c r="P728" s="289"/>
      <c r="Q728" s="289"/>
      <c r="R728" s="289"/>
      <c r="S728" s="289"/>
      <c r="T728" s="289"/>
      <c r="U728" s="289"/>
      <c r="V728" s="289"/>
      <c r="W728" s="289"/>
      <c r="X728" s="289"/>
      <c r="Y728" s="289"/>
      <c r="Z728" s="289"/>
      <c r="AA728" s="289"/>
      <c r="AB728" s="289"/>
      <c r="AC728" s="289"/>
      <c r="AD728" s="289"/>
      <c r="AE728" s="289"/>
      <c r="AF728" s="289"/>
      <c r="AG728" s="289"/>
      <c r="AH728" s="289"/>
      <c r="AI728" s="289"/>
      <c r="AJ728" s="289"/>
      <c r="AK728" s="289"/>
      <c r="AL728" s="289"/>
      <c r="AM728" s="289"/>
      <c r="AN728" s="289"/>
      <c r="AO728" s="289"/>
      <c r="AP728" s="289"/>
      <c r="AQ728" s="289"/>
      <c r="AR728" s="289"/>
      <c r="AS728" s="289"/>
      <c r="AT728" s="289"/>
      <c r="AU728" s="289"/>
      <c r="AV728" s="289"/>
      <c r="AW728" s="289"/>
      <c r="AX728" s="289"/>
      <c r="AY728" s="289"/>
      <c r="AZ728" s="289"/>
      <c r="BA728" s="289"/>
      <c r="BB728" s="289"/>
      <c r="BC728" s="289"/>
      <c r="BD728" s="289"/>
      <c r="BE728" s="289"/>
      <c r="BF728" s="289"/>
      <c r="BG728" s="289"/>
      <c r="BH728" s="289"/>
      <c r="BI728" s="289"/>
      <c r="BJ728" s="289"/>
      <c r="BK728" s="289"/>
      <c r="BL728" s="289"/>
      <c r="BM728" s="289"/>
      <c r="BN728" s="289"/>
      <c r="BO728" s="289"/>
      <c r="BP728" s="289"/>
      <c r="BQ728" s="289"/>
      <c r="BR728" s="289"/>
      <c r="BS728" s="289"/>
      <c r="BT728" s="289"/>
      <c r="BU728" s="289"/>
      <c r="BV728" s="289"/>
      <c r="BW728" s="289"/>
      <c r="BX728" s="289"/>
      <c r="BY728" s="289"/>
      <c r="BZ728" s="289"/>
      <c r="CA728" s="289"/>
      <c r="CB728" s="289"/>
      <c r="CC728" s="289"/>
      <c r="CD728" s="289"/>
      <c r="CE728" s="289"/>
      <c r="CF728" s="289"/>
      <c r="CG728" s="289"/>
      <c r="CH728" s="289"/>
      <c r="CI728" s="289"/>
      <c r="CJ728" s="289"/>
      <c r="CK728" s="289"/>
      <c r="CL728" s="289"/>
      <c r="CM728" s="289"/>
      <c r="CN728" s="289"/>
      <c r="CO728" s="289"/>
      <c r="CP728" s="289"/>
      <c r="CQ728" s="289"/>
      <c r="CR728" s="289"/>
      <c r="CS728" s="289"/>
      <c r="CT728" s="289"/>
      <c r="CU728" s="289"/>
      <c r="CV728" s="289"/>
      <c r="CW728" s="289"/>
      <c r="CX728" s="289"/>
      <c r="CY728" s="289"/>
      <c r="CZ728" s="289"/>
      <c r="DA728" s="289"/>
      <c r="DB728" s="289"/>
      <c r="DC728" s="289"/>
      <c r="DD728" s="289"/>
      <c r="DE728" s="289"/>
      <c r="DF728" s="289"/>
      <c r="DG728" s="289"/>
      <c r="DH728" s="289"/>
      <c r="DI728" s="289"/>
      <c r="DJ728" s="289"/>
      <c r="DK728" s="289"/>
      <c r="DL728" s="289"/>
      <c r="DM728" s="289"/>
      <c r="DN728" s="289"/>
      <c r="DO728" s="289"/>
      <c r="DP728" s="289"/>
      <c r="DQ728" s="289"/>
      <c r="DR728" s="289"/>
      <c r="DS728" s="289"/>
      <c r="DT728" s="289"/>
      <c r="DU728" s="289"/>
      <c r="DV728" s="289"/>
      <c r="DW728" s="289"/>
      <c r="DX728" s="289"/>
      <c r="DY728" s="289"/>
      <c r="DZ728" s="289"/>
      <c r="EA728" s="289"/>
      <c r="EB728" s="289"/>
      <c r="EC728" s="289"/>
      <c r="ED728" s="289"/>
      <c r="EE728" s="289"/>
      <c r="EF728" s="289"/>
      <c r="EG728" s="289"/>
      <c r="EH728" s="289"/>
      <c r="EI728" s="289"/>
      <c r="EJ728" s="289"/>
      <c r="EK728" s="289"/>
      <c r="EL728" s="289"/>
      <c r="EM728" s="289"/>
      <c r="EN728" s="289"/>
      <c r="EO728" s="289"/>
      <c r="EP728" s="289"/>
      <c r="EQ728" s="289"/>
      <c r="ER728" s="289"/>
      <c r="ES728" s="289"/>
      <c r="ET728" s="289"/>
      <c r="EU728" s="289"/>
      <c r="EV728" s="289"/>
      <c r="EW728" s="289"/>
      <c r="EX728" s="289"/>
      <c r="EY728" s="289"/>
      <c r="EZ728" s="289"/>
      <c r="FA728" s="289"/>
      <c r="FB728" s="289"/>
      <c r="FC728" s="289"/>
      <c r="FD728" s="289"/>
      <c r="FE728" s="289"/>
      <c r="FF728" s="289"/>
      <c r="FG728" s="289"/>
      <c r="FH728" s="289"/>
      <c r="FI728" s="289"/>
      <c r="FJ728" s="289"/>
      <c r="FK728" s="289"/>
      <c r="FL728" s="289"/>
      <c r="FM728" s="289"/>
      <c r="FN728" s="289"/>
      <c r="FO728" s="289"/>
      <c r="FP728" s="289"/>
      <c r="FQ728" s="289"/>
      <c r="FR728" s="289"/>
      <c r="FS728" s="289"/>
      <c r="FT728" s="289"/>
      <c r="FU728" s="289"/>
      <c r="FV728" s="289"/>
      <c r="FW728" s="289"/>
      <c r="FX728" s="289"/>
      <c r="FY728" s="289"/>
      <c r="FZ728" s="289"/>
      <c r="GA728" s="289"/>
      <c r="GB728" s="289"/>
      <c r="GC728" s="289"/>
      <c r="GD728" s="289"/>
      <c r="GE728" s="289"/>
      <c r="GF728" s="289"/>
      <c r="GG728" s="289"/>
      <c r="GH728" s="289"/>
      <c r="GI728" s="289"/>
      <c r="GJ728" s="289"/>
      <c r="GK728" s="289"/>
      <c r="GL728" s="289"/>
      <c r="GM728" s="289"/>
      <c r="GN728" s="289"/>
      <c r="GO728" s="289"/>
      <c r="GP728" s="289"/>
      <c r="GQ728" s="289"/>
      <c r="GR728" s="289"/>
      <c r="GS728" s="289"/>
      <c r="GT728" s="289"/>
      <c r="GU728" s="289"/>
      <c r="GV728" s="289"/>
      <c r="GW728" s="289"/>
      <c r="GX728" s="289"/>
      <c r="GY728" s="289"/>
      <c r="GZ728" s="289"/>
      <c r="HA728" s="289"/>
      <c r="HB728" s="289"/>
      <c r="HC728" s="289"/>
      <c r="HD728" s="289"/>
      <c r="HE728" s="289"/>
      <c r="HF728" s="289"/>
      <c r="HG728" s="289"/>
      <c r="HH728" s="289"/>
      <c r="HI728" s="289"/>
      <c r="HJ728" s="289"/>
      <c r="HK728" s="289"/>
      <c r="HL728" s="289"/>
      <c r="HM728" s="289"/>
      <c r="HN728" s="289"/>
      <c r="HO728" s="289"/>
      <c r="HP728" s="289"/>
      <c r="HQ728" s="289"/>
      <c r="HR728" s="289"/>
      <c r="HS728" s="289"/>
      <c r="HT728" s="289"/>
      <c r="HU728" s="289"/>
      <c r="HV728" s="289"/>
      <c r="HW728" s="289"/>
      <c r="HX728" s="289"/>
      <c r="HY728" s="289"/>
      <c r="HZ728" s="289"/>
      <c r="IA728" s="289"/>
      <c r="IB728" s="289"/>
      <c r="IC728" s="289"/>
      <c r="ID728" s="289"/>
      <c r="IE728" s="289"/>
      <c r="IF728" s="289"/>
      <c r="IG728" s="289"/>
      <c r="IH728" s="289"/>
      <c r="II728" s="289"/>
      <c r="IJ728" s="289"/>
      <c r="IK728" s="289"/>
      <c r="IL728" s="289"/>
      <c r="IM728" s="289"/>
      <c r="IN728" s="289"/>
      <c r="IO728" s="289"/>
      <c r="IP728" s="289"/>
      <c r="IQ728" s="289"/>
      <c r="IR728" s="289"/>
      <c r="IS728" s="289"/>
      <c r="IT728" s="289"/>
    </row>
    <row r="729" spans="1:254" s="288" customFormat="1" ht="18.75" customHeight="1">
      <c r="A729" s="80">
        <v>531</v>
      </c>
      <c r="B729" s="110" t="s">
        <v>1876</v>
      </c>
      <c r="C729" s="286" t="s">
        <v>508</v>
      </c>
      <c r="D729" s="80" t="s">
        <v>1877</v>
      </c>
      <c r="E729" s="80" t="s">
        <v>962</v>
      </c>
      <c r="F729" s="80" t="s">
        <v>1878</v>
      </c>
      <c r="G729" s="80" t="s">
        <v>859</v>
      </c>
      <c r="H729" s="80">
        <v>11</v>
      </c>
      <c r="I729" s="103" t="s">
        <v>14</v>
      </c>
      <c r="J729" s="4" t="s">
        <v>139</v>
      </c>
      <c r="K729" s="4"/>
      <c r="L729" s="289"/>
      <c r="M729" s="289"/>
      <c r="N729" s="289"/>
      <c r="O729" s="289"/>
      <c r="P729" s="289"/>
      <c r="Q729" s="289"/>
      <c r="R729" s="289"/>
      <c r="S729" s="289"/>
      <c r="T729" s="289"/>
      <c r="U729" s="289"/>
      <c r="V729" s="289"/>
      <c r="W729" s="289"/>
      <c r="X729" s="289"/>
      <c r="Y729" s="289"/>
      <c r="Z729" s="289"/>
      <c r="AA729" s="289"/>
      <c r="AB729" s="289"/>
      <c r="AC729" s="289"/>
      <c r="AD729" s="289"/>
      <c r="AE729" s="289"/>
      <c r="AF729" s="289"/>
      <c r="AG729" s="289"/>
      <c r="AH729" s="289"/>
      <c r="AI729" s="289"/>
      <c r="AJ729" s="289"/>
      <c r="AK729" s="289"/>
      <c r="AL729" s="289"/>
      <c r="AM729" s="289"/>
      <c r="AN729" s="289"/>
      <c r="AO729" s="289"/>
      <c r="AP729" s="289"/>
      <c r="AQ729" s="289"/>
      <c r="AR729" s="289"/>
      <c r="AS729" s="289"/>
      <c r="AT729" s="289"/>
      <c r="AU729" s="289"/>
      <c r="AV729" s="289"/>
      <c r="AW729" s="289"/>
      <c r="AX729" s="289"/>
      <c r="AY729" s="289"/>
      <c r="AZ729" s="289"/>
      <c r="BA729" s="289"/>
      <c r="BB729" s="289"/>
      <c r="BC729" s="289"/>
      <c r="BD729" s="289"/>
      <c r="BE729" s="289"/>
      <c r="BF729" s="289"/>
      <c r="BG729" s="289"/>
      <c r="BH729" s="289"/>
      <c r="BI729" s="289"/>
      <c r="BJ729" s="289"/>
      <c r="BK729" s="289"/>
      <c r="BL729" s="289"/>
      <c r="BM729" s="289"/>
      <c r="BN729" s="289"/>
      <c r="BO729" s="289"/>
      <c r="BP729" s="289"/>
      <c r="BQ729" s="289"/>
      <c r="BR729" s="289"/>
      <c r="BS729" s="289"/>
      <c r="BT729" s="289"/>
      <c r="BU729" s="289"/>
      <c r="BV729" s="289"/>
      <c r="BW729" s="289"/>
      <c r="BX729" s="289"/>
      <c r="BY729" s="289"/>
      <c r="BZ729" s="289"/>
      <c r="CA729" s="289"/>
      <c r="CB729" s="289"/>
      <c r="CC729" s="289"/>
      <c r="CD729" s="289"/>
      <c r="CE729" s="289"/>
      <c r="CF729" s="289"/>
      <c r="CG729" s="289"/>
      <c r="CH729" s="289"/>
      <c r="CI729" s="289"/>
      <c r="CJ729" s="289"/>
      <c r="CK729" s="289"/>
      <c r="CL729" s="289"/>
      <c r="CM729" s="289"/>
      <c r="CN729" s="289"/>
      <c r="CO729" s="289"/>
      <c r="CP729" s="289"/>
      <c r="CQ729" s="289"/>
      <c r="CR729" s="289"/>
      <c r="CS729" s="289"/>
      <c r="CT729" s="289"/>
      <c r="CU729" s="289"/>
      <c r="CV729" s="289"/>
      <c r="CW729" s="289"/>
      <c r="CX729" s="289"/>
      <c r="CY729" s="289"/>
      <c r="CZ729" s="289"/>
      <c r="DA729" s="289"/>
      <c r="DB729" s="289"/>
      <c r="DC729" s="289"/>
      <c r="DD729" s="289"/>
      <c r="DE729" s="289"/>
      <c r="DF729" s="289"/>
      <c r="DG729" s="289"/>
      <c r="DH729" s="289"/>
      <c r="DI729" s="289"/>
      <c r="DJ729" s="289"/>
      <c r="DK729" s="289"/>
      <c r="DL729" s="289"/>
      <c r="DM729" s="289"/>
      <c r="DN729" s="289"/>
      <c r="DO729" s="289"/>
      <c r="DP729" s="289"/>
      <c r="DQ729" s="289"/>
      <c r="DR729" s="289"/>
      <c r="DS729" s="289"/>
      <c r="DT729" s="289"/>
      <c r="DU729" s="289"/>
      <c r="DV729" s="289"/>
      <c r="DW729" s="289"/>
      <c r="DX729" s="289"/>
      <c r="DY729" s="289"/>
      <c r="DZ729" s="289"/>
      <c r="EA729" s="289"/>
      <c r="EB729" s="289"/>
      <c r="EC729" s="289"/>
      <c r="ED729" s="289"/>
      <c r="EE729" s="289"/>
      <c r="EF729" s="289"/>
      <c r="EG729" s="289"/>
      <c r="EH729" s="289"/>
      <c r="EI729" s="289"/>
      <c r="EJ729" s="289"/>
      <c r="EK729" s="289"/>
      <c r="EL729" s="289"/>
      <c r="EM729" s="289"/>
      <c r="EN729" s="289"/>
      <c r="EO729" s="289"/>
      <c r="EP729" s="289"/>
      <c r="EQ729" s="289"/>
      <c r="ER729" s="289"/>
      <c r="ES729" s="289"/>
      <c r="ET729" s="289"/>
      <c r="EU729" s="289"/>
      <c r="EV729" s="289"/>
      <c r="EW729" s="289"/>
      <c r="EX729" s="289"/>
      <c r="EY729" s="289"/>
      <c r="EZ729" s="289"/>
      <c r="FA729" s="289"/>
      <c r="FB729" s="289"/>
      <c r="FC729" s="289"/>
      <c r="FD729" s="289"/>
      <c r="FE729" s="289"/>
      <c r="FF729" s="289"/>
      <c r="FG729" s="289"/>
      <c r="FH729" s="289"/>
      <c r="FI729" s="289"/>
      <c r="FJ729" s="289"/>
      <c r="FK729" s="289"/>
      <c r="FL729" s="289"/>
      <c r="FM729" s="289"/>
      <c r="FN729" s="289"/>
      <c r="FO729" s="289"/>
      <c r="FP729" s="289"/>
      <c r="FQ729" s="289"/>
      <c r="FR729" s="289"/>
      <c r="FS729" s="289"/>
      <c r="FT729" s="289"/>
      <c r="FU729" s="289"/>
      <c r="FV729" s="289"/>
      <c r="FW729" s="289"/>
      <c r="FX729" s="289"/>
      <c r="FY729" s="289"/>
      <c r="FZ729" s="289"/>
      <c r="GA729" s="289"/>
      <c r="GB729" s="289"/>
      <c r="GC729" s="289"/>
      <c r="GD729" s="289"/>
      <c r="GE729" s="289"/>
      <c r="GF729" s="289"/>
      <c r="GG729" s="289"/>
      <c r="GH729" s="289"/>
      <c r="GI729" s="289"/>
      <c r="GJ729" s="289"/>
      <c r="GK729" s="289"/>
      <c r="GL729" s="289"/>
      <c r="GM729" s="289"/>
      <c r="GN729" s="289"/>
      <c r="GO729" s="289"/>
      <c r="GP729" s="289"/>
      <c r="GQ729" s="289"/>
      <c r="GR729" s="289"/>
      <c r="GS729" s="289"/>
      <c r="GT729" s="289"/>
      <c r="GU729" s="289"/>
      <c r="GV729" s="289"/>
      <c r="GW729" s="289"/>
      <c r="GX729" s="289"/>
      <c r="GY729" s="289"/>
      <c r="GZ729" s="289"/>
      <c r="HA729" s="289"/>
      <c r="HB729" s="289"/>
      <c r="HC729" s="289"/>
      <c r="HD729" s="289"/>
      <c r="HE729" s="289"/>
      <c r="HF729" s="289"/>
      <c r="HG729" s="289"/>
      <c r="HH729" s="289"/>
      <c r="HI729" s="289"/>
      <c r="HJ729" s="289"/>
      <c r="HK729" s="289"/>
      <c r="HL729" s="289"/>
      <c r="HM729" s="289"/>
      <c r="HN729" s="289"/>
      <c r="HO729" s="289"/>
      <c r="HP729" s="289"/>
      <c r="HQ729" s="289"/>
      <c r="HR729" s="289"/>
      <c r="HS729" s="289"/>
      <c r="HT729" s="289"/>
      <c r="HU729" s="289"/>
      <c r="HV729" s="289"/>
      <c r="HW729" s="289"/>
      <c r="HX729" s="289"/>
      <c r="HY729" s="289"/>
      <c r="HZ729" s="289"/>
      <c r="IA729" s="289"/>
      <c r="IB729" s="289"/>
      <c r="IC729" s="289"/>
      <c r="ID729" s="289"/>
      <c r="IE729" s="289"/>
      <c r="IF729" s="289"/>
      <c r="IG729" s="289"/>
      <c r="IH729" s="289"/>
      <c r="II729" s="289"/>
      <c r="IJ729" s="289"/>
      <c r="IK729" s="289"/>
      <c r="IL729" s="289"/>
      <c r="IM729" s="289"/>
      <c r="IN729" s="289"/>
      <c r="IO729" s="289"/>
      <c r="IP729" s="289"/>
      <c r="IQ729" s="289"/>
      <c r="IR729" s="289"/>
      <c r="IS729" s="289"/>
      <c r="IT729" s="289"/>
    </row>
    <row r="730" spans="1:254" s="288" customFormat="1" ht="18.75" customHeight="1">
      <c r="A730" s="80">
        <v>532</v>
      </c>
      <c r="B730" s="110" t="s">
        <v>1951</v>
      </c>
      <c r="C730" s="286" t="s">
        <v>182</v>
      </c>
      <c r="D730" s="80" t="s">
        <v>1952</v>
      </c>
      <c r="E730" s="80" t="s">
        <v>1953</v>
      </c>
      <c r="F730" s="80" t="s">
        <v>1878</v>
      </c>
      <c r="G730" s="80" t="s">
        <v>859</v>
      </c>
      <c r="H730" s="80">
        <v>11</v>
      </c>
      <c r="I730" s="103" t="s">
        <v>14</v>
      </c>
      <c r="J730" s="4" t="s">
        <v>139</v>
      </c>
      <c r="K730" s="291"/>
      <c r="L730" s="289"/>
      <c r="M730" s="289"/>
      <c r="N730" s="289"/>
      <c r="O730" s="289"/>
      <c r="P730" s="289"/>
      <c r="Q730" s="289"/>
      <c r="R730" s="289"/>
      <c r="S730" s="289"/>
      <c r="T730" s="289"/>
      <c r="U730" s="289"/>
      <c r="V730" s="289"/>
      <c r="W730" s="289"/>
      <c r="X730" s="289"/>
      <c r="Y730" s="289"/>
      <c r="Z730" s="289"/>
      <c r="AA730" s="289"/>
      <c r="AB730" s="289"/>
      <c r="AC730" s="289"/>
      <c r="AD730" s="289"/>
      <c r="AE730" s="289"/>
      <c r="AF730" s="289"/>
      <c r="AG730" s="289"/>
      <c r="AH730" s="289"/>
      <c r="AI730" s="289"/>
      <c r="AJ730" s="289"/>
      <c r="AK730" s="289"/>
      <c r="AL730" s="289"/>
      <c r="AM730" s="289"/>
      <c r="AN730" s="289"/>
      <c r="AO730" s="289"/>
      <c r="AP730" s="289"/>
      <c r="AQ730" s="289"/>
      <c r="AR730" s="289"/>
      <c r="AS730" s="289"/>
      <c r="AT730" s="289"/>
      <c r="AU730" s="289"/>
      <c r="AV730" s="289"/>
      <c r="AW730" s="289"/>
      <c r="AX730" s="289"/>
      <c r="AY730" s="289"/>
      <c r="AZ730" s="289"/>
      <c r="BA730" s="289"/>
      <c r="BB730" s="289"/>
      <c r="BC730" s="289"/>
      <c r="BD730" s="289"/>
      <c r="BE730" s="289"/>
      <c r="BF730" s="289"/>
      <c r="BG730" s="289"/>
      <c r="BH730" s="289"/>
      <c r="BI730" s="289"/>
      <c r="BJ730" s="289"/>
      <c r="BK730" s="289"/>
      <c r="BL730" s="289"/>
      <c r="BM730" s="289"/>
      <c r="BN730" s="289"/>
      <c r="BO730" s="289"/>
      <c r="BP730" s="289"/>
      <c r="BQ730" s="289"/>
      <c r="BR730" s="289"/>
      <c r="BS730" s="289"/>
      <c r="BT730" s="289"/>
      <c r="BU730" s="289"/>
      <c r="BV730" s="289"/>
      <c r="BW730" s="289"/>
      <c r="BX730" s="289"/>
      <c r="BY730" s="289"/>
      <c r="BZ730" s="289"/>
      <c r="CA730" s="289"/>
      <c r="CB730" s="289"/>
      <c r="CC730" s="289"/>
      <c r="CD730" s="289"/>
      <c r="CE730" s="289"/>
      <c r="CF730" s="289"/>
      <c r="CG730" s="289"/>
      <c r="CH730" s="289"/>
      <c r="CI730" s="289"/>
      <c r="CJ730" s="289"/>
      <c r="CK730" s="289"/>
      <c r="CL730" s="289"/>
      <c r="CM730" s="289"/>
      <c r="CN730" s="289"/>
      <c r="CO730" s="289"/>
      <c r="CP730" s="289"/>
      <c r="CQ730" s="289"/>
      <c r="CR730" s="289"/>
      <c r="CS730" s="289"/>
      <c r="CT730" s="289"/>
      <c r="CU730" s="289"/>
      <c r="CV730" s="289"/>
      <c r="CW730" s="289"/>
      <c r="CX730" s="289"/>
      <c r="CY730" s="289"/>
      <c r="CZ730" s="289"/>
      <c r="DA730" s="289"/>
      <c r="DB730" s="289"/>
      <c r="DC730" s="289"/>
      <c r="DD730" s="289"/>
      <c r="DE730" s="289"/>
      <c r="DF730" s="289"/>
      <c r="DG730" s="289"/>
      <c r="DH730" s="289"/>
      <c r="DI730" s="289"/>
      <c r="DJ730" s="289"/>
      <c r="DK730" s="289"/>
      <c r="DL730" s="289"/>
      <c r="DM730" s="289"/>
      <c r="DN730" s="289"/>
      <c r="DO730" s="289"/>
      <c r="DP730" s="289"/>
      <c r="DQ730" s="289"/>
      <c r="DR730" s="289"/>
      <c r="DS730" s="289"/>
      <c r="DT730" s="289"/>
      <c r="DU730" s="289"/>
      <c r="DV730" s="289"/>
      <c r="DW730" s="289"/>
      <c r="DX730" s="289"/>
      <c r="DY730" s="289"/>
      <c r="DZ730" s="289"/>
      <c r="EA730" s="289"/>
      <c r="EB730" s="289"/>
      <c r="EC730" s="289"/>
      <c r="ED730" s="289"/>
      <c r="EE730" s="289"/>
      <c r="EF730" s="289"/>
      <c r="EG730" s="289"/>
      <c r="EH730" s="289"/>
      <c r="EI730" s="289"/>
      <c r="EJ730" s="289"/>
      <c r="EK730" s="289"/>
      <c r="EL730" s="289"/>
      <c r="EM730" s="289"/>
      <c r="EN730" s="289"/>
      <c r="EO730" s="289"/>
      <c r="EP730" s="289"/>
      <c r="EQ730" s="289"/>
      <c r="ER730" s="289"/>
      <c r="ES730" s="289"/>
      <c r="ET730" s="289"/>
      <c r="EU730" s="289"/>
      <c r="EV730" s="289"/>
      <c r="EW730" s="289"/>
      <c r="EX730" s="289"/>
      <c r="EY730" s="289"/>
      <c r="EZ730" s="289"/>
      <c r="FA730" s="289"/>
      <c r="FB730" s="289"/>
      <c r="FC730" s="289"/>
      <c r="FD730" s="289"/>
      <c r="FE730" s="289"/>
      <c r="FF730" s="289"/>
      <c r="FG730" s="289"/>
      <c r="FH730" s="289"/>
      <c r="FI730" s="289"/>
      <c r="FJ730" s="289"/>
      <c r="FK730" s="289"/>
      <c r="FL730" s="289"/>
      <c r="FM730" s="289"/>
      <c r="FN730" s="289"/>
      <c r="FO730" s="289"/>
      <c r="FP730" s="289"/>
      <c r="FQ730" s="289"/>
      <c r="FR730" s="289"/>
      <c r="FS730" s="289"/>
      <c r="FT730" s="289"/>
      <c r="FU730" s="289"/>
      <c r="FV730" s="289"/>
      <c r="FW730" s="289"/>
      <c r="FX730" s="289"/>
      <c r="FY730" s="289"/>
      <c r="FZ730" s="289"/>
      <c r="GA730" s="289"/>
      <c r="GB730" s="289"/>
      <c r="GC730" s="289"/>
      <c r="GD730" s="289"/>
      <c r="GE730" s="289"/>
      <c r="GF730" s="289"/>
      <c r="GG730" s="289"/>
      <c r="GH730" s="289"/>
      <c r="GI730" s="289"/>
      <c r="GJ730" s="289"/>
      <c r="GK730" s="289"/>
      <c r="GL730" s="289"/>
      <c r="GM730" s="289"/>
      <c r="GN730" s="289"/>
      <c r="GO730" s="289"/>
      <c r="GP730" s="289"/>
      <c r="GQ730" s="289"/>
      <c r="GR730" s="289"/>
      <c r="GS730" s="289"/>
      <c r="GT730" s="289"/>
      <c r="GU730" s="289"/>
      <c r="GV730" s="289"/>
      <c r="GW730" s="289"/>
      <c r="GX730" s="289"/>
      <c r="GY730" s="289"/>
      <c r="GZ730" s="289"/>
      <c r="HA730" s="289"/>
      <c r="HB730" s="289"/>
      <c r="HC730" s="289"/>
      <c r="HD730" s="289"/>
      <c r="HE730" s="289"/>
      <c r="HF730" s="289"/>
      <c r="HG730" s="289"/>
      <c r="HH730" s="289"/>
      <c r="HI730" s="289"/>
      <c r="HJ730" s="289"/>
      <c r="HK730" s="289"/>
      <c r="HL730" s="289"/>
      <c r="HM730" s="289"/>
      <c r="HN730" s="289"/>
      <c r="HO730" s="289"/>
      <c r="HP730" s="289"/>
      <c r="HQ730" s="289"/>
      <c r="HR730" s="289"/>
      <c r="HS730" s="289"/>
      <c r="HT730" s="289"/>
      <c r="HU730" s="289"/>
      <c r="HV730" s="289"/>
      <c r="HW730" s="289"/>
      <c r="HX730" s="289"/>
      <c r="HY730" s="289"/>
      <c r="HZ730" s="289"/>
      <c r="IA730" s="289"/>
      <c r="IB730" s="289"/>
      <c r="IC730" s="289"/>
      <c r="ID730" s="289"/>
      <c r="IE730" s="289"/>
      <c r="IF730" s="289"/>
      <c r="IG730" s="289"/>
      <c r="IH730" s="289"/>
      <c r="II730" s="289"/>
      <c r="IJ730" s="289"/>
      <c r="IK730" s="289"/>
      <c r="IL730" s="289"/>
      <c r="IM730" s="289"/>
      <c r="IN730" s="289"/>
      <c r="IO730" s="289"/>
      <c r="IP730" s="289"/>
      <c r="IQ730" s="289"/>
      <c r="IR730" s="289"/>
      <c r="IS730" s="289"/>
      <c r="IT730" s="289"/>
    </row>
    <row r="731" spans="1:254" s="288" customFormat="1" ht="18.75" customHeight="1">
      <c r="A731" s="80">
        <v>535</v>
      </c>
      <c r="B731" s="290" t="s">
        <v>1739</v>
      </c>
      <c r="C731" s="295" t="s">
        <v>1740</v>
      </c>
      <c r="D731" s="7">
        <v>2</v>
      </c>
      <c r="E731" s="7">
        <v>2</v>
      </c>
      <c r="F731" s="7">
        <v>2002</v>
      </c>
      <c r="G731" s="104" t="s">
        <v>246</v>
      </c>
      <c r="H731" s="6">
        <v>11</v>
      </c>
      <c r="I731" s="80" t="s">
        <v>17</v>
      </c>
      <c r="J731" s="4" t="s">
        <v>139</v>
      </c>
      <c r="K731" s="80"/>
      <c r="L731" s="289"/>
      <c r="M731" s="289"/>
      <c r="N731" s="289"/>
      <c r="O731" s="289"/>
      <c r="P731" s="289"/>
      <c r="Q731" s="289"/>
      <c r="R731" s="289"/>
      <c r="S731" s="289"/>
      <c r="T731" s="289"/>
      <c r="U731" s="289"/>
      <c r="V731" s="289"/>
      <c r="W731" s="289"/>
      <c r="X731" s="289"/>
      <c r="Y731" s="289"/>
      <c r="Z731" s="289"/>
      <c r="AA731" s="289"/>
      <c r="AB731" s="289"/>
      <c r="AC731" s="289"/>
      <c r="AD731" s="289"/>
      <c r="AE731" s="289"/>
      <c r="AF731" s="289"/>
      <c r="AG731" s="289"/>
      <c r="AH731" s="289"/>
      <c r="AI731" s="289"/>
      <c r="AJ731" s="289"/>
      <c r="AK731" s="289"/>
      <c r="AL731" s="289"/>
      <c r="AM731" s="289"/>
      <c r="AN731" s="289"/>
      <c r="AO731" s="289"/>
      <c r="AP731" s="289"/>
      <c r="AQ731" s="289"/>
      <c r="AR731" s="289"/>
      <c r="AS731" s="289"/>
      <c r="AT731" s="289"/>
      <c r="AU731" s="289"/>
      <c r="AV731" s="289"/>
      <c r="AW731" s="289"/>
      <c r="AX731" s="289"/>
      <c r="AY731" s="289"/>
      <c r="AZ731" s="289"/>
      <c r="BA731" s="289"/>
      <c r="BB731" s="289"/>
      <c r="BC731" s="289"/>
      <c r="BD731" s="289"/>
      <c r="BE731" s="289"/>
      <c r="BF731" s="289"/>
      <c r="BG731" s="289"/>
      <c r="BH731" s="289"/>
      <c r="BI731" s="289"/>
      <c r="BJ731" s="289"/>
      <c r="BK731" s="289"/>
      <c r="BL731" s="289"/>
      <c r="BM731" s="289"/>
      <c r="BN731" s="289"/>
      <c r="BO731" s="289"/>
      <c r="BP731" s="289"/>
      <c r="BQ731" s="289"/>
      <c r="BR731" s="289"/>
      <c r="BS731" s="289"/>
      <c r="BT731" s="289"/>
      <c r="BU731" s="289"/>
      <c r="BV731" s="289"/>
      <c r="BW731" s="289"/>
      <c r="BX731" s="289"/>
      <c r="BY731" s="289"/>
      <c r="BZ731" s="289"/>
      <c r="CA731" s="289"/>
      <c r="CB731" s="289"/>
      <c r="CC731" s="289"/>
      <c r="CD731" s="289"/>
      <c r="CE731" s="289"/>
      <c r="CF731" s="289"/>
      <c r="CG731" s="289"/>
      <c r="CH731" s="289"/>
      <c r="CI731" s="289"/>
      <c r="CJ731" s="289"/>
      <c r="CK731" s="289"/>
      <c r="CL731" s="289"/>
      <c r="CM731" s="289"/>
      <c r="CN731" s="289"/>
      <c r="CO731" s="289"/>
      <c r="CP731" s="289"/>
      <c r="CQ731" s="289"/>
      <c r="CR731" s="289"/>
      <c r="CS731" s="289"/>
      <c r="CT731" s="289"/>
      <c r="CU731" s="289"/>
      <c r="CV731" s="289"/>
      <c r="CW731" s="289"/>
      <c r="CX731" s="289"/>
      <c r="CY731" s="289"/>
      <c r="CZ731" s="289"/>
      <c r="DA731" s="289"/>
      <c r="DB731" s="289"/>
      <c r="DC731" s="289"/>
      <c r="DD731" s="289"/>
      <c r="DE731" s="289"/>
      <c r="DF731" s="289"/>
      <c r="DG731" s="289"/>
      <c r="DH731" s="289"/>
      <c r="DI731" s="289"/>
      <c r="DJ731" s="289"/>
      <c r="DK731" s="289"/>
      <c r="DL731" s="289"/>
      <c r="DM731" s="289"/>
      <c r="DN731" s="289"/>
      <c r="DO731" s="289"/>
      <c r="DP731" s="289"/>
      <c r="DQ731" s="289"/>
      <c r="DR731" s="289"/>
      <c r="DS731" s="289"/>
      <c r="DT731" s="289"/>
      <c r="DU731" s="289"/>
      <c r="DV731" s="289"/>
      <c r="DW731" s="289"/>
      <c r="DX731" s="289"/>
      <c r="DY731" s="289"/>
      <c r="DZ731" s="289"/>
      <c r="EA731" s="289"/>
      <c r="EB731" s="289"/>
      <c r="EC731" s="289"/>
      <c r="ED731" s="289"/>
      <c r="EE731" s="289"/>
      <c r="EF731" s="289"/>
      <c r="EG731" s="289"/>
      <c r="EH731" s="289"/>
      <c r="EI731" s="289"/>
      <c r="EJ731" s="289"/>
      <c r="EK731" s="289"/>
      <c r="EL731" s="289"/>
      <c r="EM731" s="289"/>
      <c r="EN731" s="289"/>
      <c r="EO731" s="289"/>
      <c r="EP731" s="289"/>
      <c r="EQ731" s="289"/>
      <c r="ER731" s="289"/>
      <c r="ES731" s="289"/>
      <c r="ET731" s="289"/>
      <c r="EU731" s="289"/>
      <c r="EV731" s="289"/>
      <c r="EW731" s="289"/>
      <c r="EX731" s="289"/>
      <c r="EY731" s="289"/>
      <c r="EZ731" s="289"/>
      <c r="FA731" s="289"/>
      <c r="FB731" s="289"/>
      <c r="FC731" s="289"/>
      <c r="FD731" s="289"/>
      <c r="FE731" s="289"/>
      <c r="FF731" s="289"/>
      <c r="FG731" s="289"/>
      <c r="FH731" s="289"/>
      <c r="FI731" s="289"/>
      <c r="FJ731" s="289"/>
      <c r="FK731" s="289"/>
      <c r="FL731" s="289"/>
      <c r="FM731" s="289"/>
      <c r="FN731" s="289"/>
      <c r="FO731" s="289"/>
      <c r="FP731" s="289"/>
      <c r="FQ731" s="289"/>
      <c r="FR731" s="289"/>
      <c r="FS731" s="289"/>
      <c r="FT731" s="289"/>
      <c r="FU731" s="289"/>
      <c r="FV731" s="289"/>
      <c r="FW731" s="289"/>
      <c r="FX731" s="289"/>
      <c r="FY731" s="289"/>
      <c r="FZ731" s="289"/>
      <c r="GA731" s="289"/>
      <c r="GB731" s="289"/>
      <c r="GC731" s="289"/>
      <c r="GD731" s="289"/>
      <c r="GE731" s="289"/>
      <c r="GF731" s="289"/>
      <c r="GG731" s="289"/>
      <c r="GH731" s="289"/>
      <c r="GI731" s="289"/>
      <c r="GJ731" s="289"/>
      <c r="GK731" s="289"/>
      <c r="GL731" s="289"/>
      <c r="GM731" s="289"/>
      <c r="GN731" s="289"/>
      <c r="GO731" s="289"/>
      <c r="GP731" s="289"/>
      <c r="GQ731" s="289"/>
      <c r="GR731" s="289"/>
      <c r="GS731" s="289"/>
      <c r="GT731" s="289"/>
      <c r="GU731" s="289"/>
      <c r="GV731" s="289"/>
      <c r="GW731" s="289"/>
      <c r="GX731" s="289"/>
      <c r="GY731" s="289"/>
      <c r="GZ731" s="289"/>
      <c r="HA731" s="289"/>
      <c r="HB731" s="289"/>
      <c r="HC731" s="289"/>
      <c r="HD731" s="289"/>
      <c r="HE731" s="289"/>
      <c r="HF731" s="289"/>
      <c r="HG731" s="289"/>
      <c r="HH731" s="289"/>
      <c r="HI731" s="289"/>
      <c r="HJ731" s="289"/>
      <c r="HK731" s="289"/>
      <c r="HL731" s="289"/>
      <c r="HM731" s="289"/>
      <c r="HN731" s="289"/>
      <c r="HO731" s="289"/>
      <c r="HP731" s="289"/>
      <c r="HQ731" s="289"/>
      <c r="HR731" s="289"/>
      <c r="HS731" s="289"/>
      <c r="HT731" s="289"/>
      <c r="HU731" s="289"/>
      <c r="HV731" s="289"/>
      <c r="HW731" s="289"/>
      <c r="HX731" s="289"/>
      <c r="HY731" s="289"/>
      <c r="HZ731" s="289"/>
      <c r="IA731" s="289"/>
      <c r="IB731" s="289"/>
      <c r="IC731" s="289"/>
      <c r="ID731" s="289"/>
      <c r="IE731" s="289"/>
      <c r="IF731" s="289"/>
      <c r="IG731" s="289"/>
      <c r="IH731" s="289"/>
      <c r="II731" s="289"/>
      <c r="IJ731" s="289"/>
      <c r="IK731" s="289"/>
      <c r="IL731" s="289"/>
      <c r="IM731" s="289"/>
      <c r="IN731" s="289"/>
      <c r="IO731" s="289"/>
      <c r="IP731" s="289"/>
      <c r="IQ731" s="289"/>
      <c r="IR731" s="289"/>
      <c r="IS731" s="289"/>
      <c r="IT731" s="289"/>
    </row>
    <row r="732" spans="1:254" s="288" customFormat="1" ht="18.75" customHeight="1">
      <c r="A732" s="80">
        <v>536</v>
      </c>
      <c r="B732" s="290" t="s">
        <v>1771</v>
      </c>
      <c r="C732" s="295" t="s">
        <v>557</v>
      </c>
      <c r="D732" s="7">
        <v>25</v>
      </c>
      <c r="E732" s="7">
        <v>11</v>
      </c>
      <c r="F732" s="7">
        <v>2002</v>
      </c>
      <c r="G732" s="104" t="s">
        <v>246</v>
      </c>
      <c r="H732" s="6">
        <v>11</v>
      </c>
      <c r="I732" s="80" t="s">
        <v>17</v>
      </c>
      <c r="J732" s="4" t="s">
        <v>139</v>
      </c>
      <c r="K732" s="4"/>
      <c r="L732" s="289"/>
      <c r="M732" s="289"/>
      <c r="N732" s="289"/>
      <c r="O732" s="289"/>
      <c r="P732" s="289"/>
      <c r="Q732" s="289"/>
      <c r="R732" s="289"/>
      <c r="S732" s="289"/>
      <c r="T732" s="289"/>
      <c r="U732" s="289"/>
      <c r="V732" s="289"/>
      <c r="W732" s="289"/>
      <c r="X732" s="289"/>
      <c r="Y732" s="289"/>
      <c r="Z732" s="289"/>
      <c r="AA732" s="289"/>
      <c r="AB732" s="289"/>
      <c r="AC732" s="289"/>
      <c r="AD732" s="289"/>
      <c r="AE732" s="289"/>
      <c r="AF732" s="289"/>
      <c r="AG732" s="289"/>
      <c r="AH732" s="289"/>
      <c r="AI732" s="289"/>
      <c r="AJ732" s="289"/>
      <c r="AK732" s="289"/>
      <c r="AL732" s="289"/>
      <c r="AM732" s="289"/>
      <c r="AN732" s="289"/>
      <c r="AO732" s="289"/>
      <c r="AP732" s="289"/>
      <c r="AQ732" s="289"/>
      <c r="AR732" s="289"/>
      <c r="AS732" s="289"/>
      <c r="AT732" s="289"/>
      <c r="AU732" s="289"/>
      <c r="AV732" s="289"/>
      <c r="AW732" s="289"/>
      <c r="AX732" s="289"/>
      <c r="AY732" s="289"/>
      <c r="AZ732" s="289"/>
      <c r="BA732" s="289"/>
      <c r="BB732" s="289"/>
      <c r="BC732" s="289"/>
      <c r="BD732" s="289"/>
      <c r="BE732" s="289"/>
      <c r="BF732" s="289"/>
      <c r="BG732" s="289"/>
      <c r="BH732" s="289"/>
      <c r="BI732" s="289"/>
      <c r="BJ732" s="289"/>
      <c r="BK732" s="289"/>
      <c r="BL732" s="289"/>
      <c r="BM732" s="289"/>
      <c r="BN732" s="289"/>
      <c r="BO732" s="289"/>
      <c r="BP732" s="289"/>
      <c r="BQ732" s="289"/>
      <c r="BR732" s="289"/>
      <c r="BS732" s="289"/>
      <c r="BT732" s="289"/>
      <c r="BU732" s="289"/>
      <c r="BV732" s="289"/>
      <c r="BW732" s="289"/>
      <c r="BX732" s="289"/>
      <c r="BY732" s="289"/>
      <c r="BZ732" s="289"/>
      <c r="CA732" s="289"/>
      <c r="CB732" s="289"/>
      <c r="CC732" s="289"/>
      <c r="CD732" s="289"/>
      <c r="CE732" s="289"/>
      <c r="CF732" s="289"/>
      <c r="CG732" s="289"/>
      <c r="CH732" s="289"/>
      <c r="CI732" s="289"/>
      <c r="CJ732" s="289"/>
      <c r="CK732" s="289"/>
      <c r="CL732" s="289"/>
      <c r="CM732" s="289"/>
      <c r="CN732" s="289"/>
      <c r="CO732" s="289"/>
      <c r="CP732" s="289"/>
      <c r="CQ732" s="289"/>
      <c r="CR732" s="289"/>
      <c r="CS732" s="289"/>
      <c r="CT732" s="289"/>
      <c r="CU732" s="289"/>
      <c r="CV732" s="289"/>
      <c r="CW732" s="289"/>
      <c r="CX732" s="289"/>
      <c r="CY732" s="289"/>
      <c r="CZ732" s="289"/>
      <c r="DA732" s="289"/>
      <c r="DB732" s="289"/>
      <c r="DC732" s="289"/>
      <c r="DD732" s="289"/>
      <c r="DE732" s="289"/>
      <c r="DF732" s="289"/>
      <c r="DG732" s="289"/>
      <c r="DH732" s="289"/>
      <c r="DI732" s="289"/>
      <c r="DJ732" s="289"/>
      <c r="DK732" s="289"/>
      <c r="DL732" s="289"/>
      <c r="DM732" s="289"/>
      <c r="DN732" s="289"/>
      <c r="DO732" s="289"/>
      <c r="DP732" s="289"/>
      <c r="DQ732" s="289"/>
      <c r="DR732" s="289"/>
      <c r="DS732" s="289"/>
      <c r="DT732" s="289"/>
      <c r="DU732" s="289"/>
      <c r="DV732" s="289"/>
      <c r="DW732" s="289"/>
      <c r="DX732" s="289"/>
      <c r="DY732" s="289"/>
      <c r="DZ732" s="289"/>
      <c r="EA732" s="289"/>
      <c r="EB732" s="289"/>
      <c r="EC732" s="289"/>
      <c r="ED732" s="289"/>
      <c r="EE732" s="289"/>
      <c r="EF732" s="289"/>
      <c r="EG732" s="289"/>
      <c r="EH732" s="289"/>
      <c r="EI732" s="289"/>
      <c r="EJ732" s="289"/>
      <c r="EK732" s="289"/>
      <c r="EL732" s="289"/>
      <c r="EM732" s="289"/>
      <c r="EN732" s="289"/>
      <c r="EO732" s="289"/>
      <c r="EP732" s="289"/>
      <c r="EQ732" s="289"/>
      <c r="ER732" s="289"/>
      <c r="ES732" s="289"/>
      <c r="ET732" s="289"/>
      <c r="EU732" s="289"/>
      <c r="EV732" s="289"/>
      <c r="EW732" s="289"/>
      <c r="EX732" s="289"/>
      <c r="EY732" s="289"/>
      <c r="EZ732" s="289"/>
      <c r="FA732" s="289"/>
      <c r="FB732" s="289"/>
      <c r="FC732" s="289"/>
      <c r="FD732" s="289"/>
      <c r="FE732" s="289"/>
      <c r="FF732" s="289"/>
      <c r="FG732" s="289"/>
      <c r="FH732" s="289"/>
      <c r="FI732" s="289"/>
      <c r="FJ732" s="289"/>
      <c r="FK732" s="289"/>
      <c r="FL732" s="289"/>
      <c r="FM732" s="289"/>
      <c r="FN732" s="289"/>
      <c r="FO732" s="289"/>
      <c r="FP732" s="289"/>
      <c r="FQ732" s="289"/>
      <c r="FR732" s="289"/>
      <c r="FS732" s="289"/>
      <c r="FT732" s="289"/>
      <c r="FU732" s="289"/>
      <c r="FV732" s="289"/>
      <c r="FW732" s="289"/>
      <c r="FX732" s="289"/>
      <c r="FY732" s="289"/>
      <c r="FZ732" s="289"/>
      <c r="GA732" s="289"/>
      <c r="GB732" s="289"/>
      <c r="GC732" s="289"/>
      <c r="GD732" s="289"/>
      <c r="GE732" s="289"/>
      <c r="GF732" s="289"/>
      <c r="GG732" s="289"/>
      <c r="GH732" s="289"/>
      <c r="GI732" s="289"/>
      <c r="GJ732" s="289"/>
      <c r="GK732" s="289"/>
      <c r="GL732" s="289"/>
      <c r="GM732" s="289"/>
      <c r="GN732" s="289"/>
      <c r="GO732" s="289"/>
      <c r="GP732" s="289"/>
      <c r="GQ732" s="289"/>
      <c r="GR732" s="289"/>
      <c r="GS732" s="289"/>
      <c r="GT732" s="289"/>
      <c r="GU732" s="289"/>
      <c r="GV732" s="289"/>
      <c r="GW732" s="289"/>
      <c r="GX732" s="289"/>
      <c r="GY732" s="289"/>
      <c r="GZ732" s="289"/>
      <c r="HA732" s="289"/>
      <c r="HB732" s="289"/>
      <c r="HC732" s="289"/>
      <c r="HD732" s="289"/>
      <c r="HE732" s="289"/>
      <c r="HF732" s="289"/>
      <c r="HG732" s="289"/>
      <c r="HH732" s="289"/>
      <c r="HI732" s="289"/>
      <c r="HJ732" s="289"/>
      <c r="HK732" s="289"/>
      <c r="HL732" s="289"/>
      <c r="HM732" s="289"/>
      <c r="HN732" s="289"/>
      <c r="HO732" s="289"/>
      <c r="HP732" s="289"/>
      <c r="HQ732" s="289"/>
      <c r="HR732" s="289"/>
      <c r="HS732" s="289"/>
      <c r="HT732" s="289"/>
      <c r="HU732" s="289"/>
      <c r="HV732" s="289"/>
      <c r="HW732" s="289"/>
      <c r="HX732" s="289"/>
      <c r="HY732" s="289"/>
      <c r="HZ732" s="289"/>
      <c r="IA732" s="289"/>
      <c r="IB732" s="289"/>
      <c r="IC732" s="289"/>
      <c r="ID732" s="289"/>
      <c r="IE732" s="289"/>
      <c r="IF732" s="289"/>
      <c r="IG732" s="289"/>
      <c r="IH732" s="289"/>
      <c r="II732" s="289"/>
      <c r="IJ732" s="289"/>
      <c r="IK732" s="289"/>
      <c r="IL732" s="289"/>
      <c r="IM732" s="289"/>
      <c r="IN732" s="289"/>
      <c r="IO732" s="289"/>
      <c r="IP732" s="289"/>
      <c r="IQ732" s="289"/>
      <c r="IR732" s="289"/>
      <c r="IS732" s="289"/>
      <c r="IT732" s="289"/>
    </row>
    <row r="733" spans="1:254" s="288" customFormat="1" ht="18.75" customHeight="1">
      <c r="A733" s="80">
        <v>537</v>
      </c>
      <c r="B733" s="290" t="s">
        <v>1777</v>
      </c>
      <c r="C733" s="295" t="s">
        <v>560</v>
      </c>
      <c r="D733" s="7">
        <v>14</v>
      </c>
      <c r="E733" s="7">
        <v>9</v>
      </c>
      <c r="F733" s="7">
        <v>2002</v>
      </c>
      <c r="G733" s="104" t="s">
        <v>246</v>
      </c>
      <c r="H733" s="6">
        <v>11</v>
      </c>
      <c r="I733" s="80" t="s">
        <v>17</v>
      </c>
      <c r="J733" s="4" t="s">
        <v>139</v>
      </c>
      <c r="K733" s="4"/>
      <c r="L733" s="289"/>
      <c r="M733" s="289"/>
      <c r="N733" s="289"/>
      <c r="O733" s="289"/>
      <c r="P733" s="289"/>
      <c r="Q733" s="289"/>
      <c r="R733" s="289"/>
      <c r="S733" s="289"/>
      <c r="T733" s="289"/>
      <c r="U733" s="289"/>
      <c r="V733" s="289"/>
      <c r="W733" s="289"/>
      <c r="X733" s="289"/>
      <c r="Y733" s="289"/>
      <c r="Z733" s="289"/>
      <c r="AA733" s="289"/>
      <c r="AB733" s="289"/>
      <c r="AC733" s="289"/>
      <c r="AD733" s="289"/>
      <c r="AE733" s="289"/>
      <c r="AF733" s="289"/>
      <c r="AG733" s="289"/>
      <c r="AH733" s="289"/>
      <c r="AI733" s="289"/>
      <c r="AJ733" s="289"/>
      <c r="AK733" s="289"/>
      <c r="AL733" s="289"/>
      <c r="AM733" s="289"/>
      <c r="AN733" s="289"/>
      <c r="AO733" s="289"/>
      <c r="AP733" s="289"/>
      <c r="AQ733" s="289"/>
      <c r="AR733" s="289"/>
      <c r="AS733" s="289"/>
      <c r="AT733" s="289"/>
      <c r="AU733" s="289"/>
      <c r="AV733" s="289"/>
      <c r="AW733" s="289"/>
      <c r="AX733" s="289"/>
      <c r="AY733" s="289"/>
      <c r="AZ733" s="289"/>
      <c r="BA733" s="289"/>
      <c r="BB733" s="289"/>
      <c r="BC733" s="289"/>
      <c r="BD733" s="289"/>
      <c r="BE733" s="289"/>
      <c r="BF733" s="289"/>
      <c r="BG733" s="289"/>
      <c r="BH733" s="289"/>
      <c r="BI733" s="289"/>
      <c r="BJ733" s="289"/>
      <c r="BK733" s="289"/>
      <c r="BL733" s="289"/>
      <c r="BM733" s="289"/>
      <c r="BN733" s="289"/>
      <c r="BO733" s="289"/>
      <c r="BP733" s="289"/>
      <c r="BQ733" s="289"/>
      <c r="BR733" s="289"/>
      <c r="BS733" s="289"/>
      <c r="BT733" s="289"/>
      <c r="BU733" s="289"/>
      <c r="BV733" s="289"/>
      <c r="BW733" s="289"/>
      <c r="BX733" s="289"/>
      <c r="BY733" s="289"/>
      <c r="BZ733" s="289"/>
      <c r="CA733" s="289"/>
      <c r="CB733" s="289"/>
      <c r="CC733" s="289"/>
      <c r="CD733" s="289"/>
      <c r="CE733" s="289"/>
      <c r="CF733" s="289"/>
      <c r="CG733" s="289"/>
      <c r="CH733" s="289"/>
      <c r="CI733" s="289"/>
      <c r="CJ733" s="289"/>
      <c r="CK733" s="289"/>
      <c r="CL733" s="289"/>
      <c r="CM733" s="289"/>
      <c r="CN733" s="289"/>
      <c r="CO733" s="289"/>
      <c r="CP733" s="289"/>
      <c r="CQ733" s="289"/>
      <c r="CR733" s="289"/>
      <c r="CS733" s="289"/>
      <c r="CT733" s="289"/>
      <c r="CU733" s="289"/>
      <c r="CV733" s="289"/>
      <c r="CW733" s="289"/>
      <c r="CX733" s="289"/>
      <c r="CY733" s="289"/>
      <c r="CZ733" s="289"/>
      <c r="DA733" s="289"/>
      <c r="DB733" s="289"/>
      <c r="DC733" s="289"/>
      <c r="DD733" s="289"/>
      <c r="DE733" s="289"/>
      <c r="DF733" s="289"/>
      <c r="DG733" s="289"/>
      <c r="DH733" s="289"/>
      <c r="DI733" s="289"/>
      <c r="DJ733" s="289"/>
      <c r="DK733" s="289"/>
      <c r="DL733" s="289"/>
      <c r="DM733" s="289"/>
      <c r="DN733" s="289"/>
      <c r="DO733" s="289"/>
      <c r="DP733" s="289"/>
      <c r="DQ733" s="289"/>
      <c r="DR733" s="289"/>
      <c r="DS733" s="289"/>
      <c r="DT733" s="289"/>
      <c r="DU733" s="289"/>
      <c r="DV733" s="289"/>
      <c r="DW733" s="289"/>
      <c r="DX733" s="289"/>
      <c r="DY733" s="289"/>
      <c r="DZ733" s="289"/>
      <c r="EA733" s="289"/>
      <c r="EB733" s="289"/>
      <c r="EC733" s="289"/>
      <c r="ED733" s="289"/>
      <c r="EE733" s="289"/>
      <c r="EF733" s="289"/>
      <c r="EG733" s="289"/>
      <c r="EH733" s="289"/>
      <c r="EI733" s="289"/>
      <c r="EJ733" s="289"/>
      <c r="EK733" s="289"/>
      <c r="EL733" s="289"/>
      <c r="EM733" s="289"/>
      <c r="EN733" s="289"/>
      <c r="EO733" s="289"/>
      <c r="EP733" s="289"/>
      <c r="EQ733" s="289"/>
      <c r="ER733" s="289"/>
      <c r="ES733" s="289"/>
      <c r="ET733" s="289"/>
      <c r="EU733" s="289"/>
      <c r="EV733" s="289"/>
      <c r="EW733" s="289"/>
      <c r="EX733" s="289"/>
      <c r="EY733" s="289"/>
      <c r="EZ733" s="289"/>
      <c r="FA733" s="289"/>
      <c r="FB733" s="289"/>
      <c r="FC733" s="289"/>
      <c r="FD733" s="289"/>
      <c r="FE733" s="289"/>
      <c r="FF733" s="289"/>
      <c r="FG733" s="289"/>
      <c r="FH733" s="289"/>
      <c r="FI733" s="289"/>
      <c r="FJ733" s="289"/>
      <c r="FK733" s="289"/>
      <c r="FL733" s="289"/>
      <c r="FM733" s="289"/>
      <c r="FN733" s="289"/>
      <c r="FO733" s="289"/>
      <c r="FP733" s="289"/>
      <c r="FQ733" s="289"/>
      <c r="FR733" s="289"/>
      <c r="FS733" s="289"/>
      <c r="FT733" s="289"/>
      <c r="FU733" s="289"/>
      <c r="FV733" s="289"/>
      <c r="FW733" s="289"/>
      <c r="FX733" s="289"/>
      <c r="FY733" s="289"/>
      <c r="FZ733" s="289"/>
      <c r="GA733" s="289"/>
      <c r="GB733" s="289"/>
      <c r="GC733" s="289"/>
      <c r="GD733" s="289"/>
      <c r="GE733" s="289"/>
      <c r="GF733" s="289"/>
      <c r="GG733" s="289"/>
      <c r="GH733" s="289"/>
      <c r="GI733" s="289"/>
      <c r="GJ733" s="289"/>
      <c r="GK733" s="289"/>
      <c r="GL733" s="289"/>
      <c r="GM733" s="289"/>
      <c r="GN733" s="289"/>
      <c r="GO733" s="289"/>
      <c r="GP733" s="289"/>
      <c r="GQ733" s="289"/>
      <c r="GR733" s="289"/>
      <c r="GS733" s="289"/>
      <c r="GT733" s="289"/>
      <c r="GU733" s="289"/>
      <c r="GV733" s="289"/>
      <c r="GW733" s="289"/>
      <c r="GX733" s="289"/>
      <c r="GY733" s="289"/>
      <c r="GZ733" s="289"/>
      <c r="HA733" s="289"/>
      <c r="HB733" s="289"/>
      <c r="HC733" s="289"/>
      <c r="HD733" s="289"/>
      <c r="HE733" s="289"/>
      <c r="HF733" s="289"/>
      <c r="HG733" s="289"/>
      <c r="HH733" s="289"/>
      <c r="HI733" s="289"/>
      <c r="HJ733" s="289"/>
      <c r="HK733" s="289"/>
      <c r="HL733" s="289"/>
      <c r="HM733" s="289"/>
      <c r="HN733" s="289"/>
      <c r="HO733" s="289"/>
      <c r="HP733" s="289"/>
      <c r="HQ733" s="289"/>
      <c r="HR733" s="289"/>
      <c r="HS733" s="289"/>
      <c r="HT733" s="289"/>
      <c r="HU733" s="289"/>
      <c r="HV733" s="289"/>
      <c r="HW733" s="289"/>
      <c r="HX733" s="289"/>
      <c r="HY733" s="289"/>
      <c r="HZ733" s="289"/>
      <c r="IA733" s="289"/>
      <c r="IB733" s="289"/>
      <c r="IC733" s="289"/>
      <c r="ID733" s="289"/>
      <c r="IE733" s="289"/>
      <c r="IF733" s="289"/>
      <c r="IG733" s="289"/>
      <c r="IH733" s="289"/>
      <c r="II733" s="289"/>
      <c r="IJ733" s="289"/>
      <c r="IK733" s="289"/>
      <c r="IL733" s="289"/>
      <c r="IM733" s="289"/>
      <c r="IN733" s="289"/>
      <c r="IO733" s="289"/>
      <c r="IP733" s="289"/>
      <c r="IQ733" s="289"/>
      <c r="IR733" s="289"/>
      <c r="IS733" s="289"/>
      <c r="IT733" s="289"/>
    </row>
    <row r="734" spans="1:254" s="288" customFormat="1" ht="18.75" customHeight="1">
      <c r="A734" s="80">
        <v>538</v>
      </c>
      <c r="B734" s="290" t="s">
        <v>249</v>
      </c>
      <c r="C734" s="295" t="s">
        <v>557</v>
      </c>
      <c r="D734" s="7">
        <v>20</v>
      </c>
      <c r="E734" s="7">
        <v>10</v>
      </c>
      <c r="F734" s="7">
        <v>2002</v>
      </c>
      <c r="G734" s="104" t="s">
        <v>246</v>
      </c>
      <c r="H734" s="6">
        <v>11</v>
      </c>
      <c r="I734" s="80" t="s">
        <v>17</v>
      </c>
      <c r="J734" s="4" t="s">
        <v>139</v>
      </c>
      <c r="K734" s="4"/>
      <c r="L734" s="289"/>
      <c r="M734" s="289"/>
      <c r="N734" s="289"/>
      <c r="O734" s="289"/>
      <c r="P734" s="289"/>
      <c r="Q734" s="289"/>
      <c r="R734" s="289"/>
      <c r="S734" s="289"/>
      <c r="T734" s="289"/>
      <c r="U734" s="289"/>
      <c r="V734" s="289"/>
      <c r="W734" s="289"/>
      <c r="X734" s="289"/>
      <c r="Y734" s="289"/>
      <c r="Z734" s="289"/>
      <c r="AA734" s="289"/>
      <c r="AB734" s="289"/>
      <c r="AC734" s="289"/>
      <c r="AD734" s="289"/>
      <c r="AE734" s="289"/>
      <c r="AF734" s="289"/>
      <c r="AG734" s="289"/>
      <c r="AH734" s="289"/>
      <c r="AI734" s="289"/>
      <c r="AJ734" s="289"/>
      <c r="AK734" s="289"/>
      <c r="AL734" s="289"/>
      <c r="AM734" s="289"/>
      <c r="AN734" s="289"/>
      <c r="AO734" s="289"/>
      <c r="AP734" s="289"/>
      <c r="AQ734" s="289"/>
      <c r="AR734" s="289"/>
      <c r="AS734" s="289"/>
      <c r="AT734" s="289"/>
      <c r="AU734" s="289"/>
      <c r="AV734" s="289"/>
      <c r="AW734" s="289"/>
      <c r="AX734" s="289"/>
      <c r="AY734" s="289"/>
      <c r="AZ734" s="289"/>
      <c r="BA734" s="289"/>
      <c r="BB734" s="289"/>
      <c r="BC734" s="289"/>
      <c r="BD734" s="289"/>
      <c r="BE734" s="289"/>
      <c r="BF734" s="289"/>
      <c r="BG734" s="289"/>
      <c r="BH734" s="289"/>
      <c r="BI734" s="289"/>
      <c r="BJ734" s="289"/>
      <c r="BK734" s="289"/>
      <c r="BL734" s="289"/>
      <c r="BM734" s="289"/>
      <c r="BN734" s="289"/>
      <c r="BO734" s="289"/>
      <c r="BP734" s="289"/>
      <c r="BQ734" s="289"/>
      <c r="BR734" s="289"/>
      <c r="BS734" s="289"/>
      <c r="BT734" s="289"/>
      <c r="BU734" s="289"/>
      <c r="BV734" s="289"/>
      <c r="BW734" s="289"/>
      <c r="BX734" s="289"/>
      <c r="BY734" s="289"/>
      <c r="BZ734" s="289"/>
      <c r="CA734" s="289"/>
      <c r="CB734" s="289"/>
      <c r="CC734" s="289"/>
      <c r="CD734" s="289"/>
      <c r="CE734" s="289"/>
      <c r="CF734" s="289"/>
      <c r="CG734" s="289"/>
      <c r="CH734" s="289"/>
      <c r="CI734" s="289"/>
      <c r="CJ734" s="289"/>
      <c r="CK734" s="289"/>
      <c r="CL734" s="289"/>
      <c r="CM734" s="289"/>
      <c r="CN734" s="289"/>
      <c r="CO734" s="289"/>
      <c r="CP734" s="289"/>
      <c r="CQ734" s="289"/>
      <c r="CR734" s="289"/>
      <c r="CS734" s="289"/>
      <c r="CT734" s="289"/>
      <c r="CU734" s="289"/>
      <c r="CV734" s="289"/>
      <c r="CW734" s="289"/>
      <c r="CX734" s="289"/>
      <c r="CY734" s="289"/>
      <c r="CZ734" s="289"/>
      <c r="DA734" s="289"/>
      <c r="DB734" s="289"/>
      <c r="DC734" s="289"/>
      <c r="DD734" s="289"/>
      <c r="DE734" s="289"/>
      <c r="DF734" s="289"/>
      <c r="DG734" s="289"/>
      <c r="DH734" s="289"/>
      <c r="DI734" s="289"/>
      <c r="DJ734" s="289"/>
      <c r="DK734" s="289"/>
      <c r="DL734" s="289"/>
      <c r="DM734" s="289"/>
      <c r="DN734" s="289"/>
      <c r="DO734" s="289"/>
      <c r="DP734" s="289"/>
      <c r="DQ734" s="289"/>
      <c r="DR734" s="289"/>
      <c r="DS734" s="289"/>
      <c r="DT734" s="289"/>
      <c r="DU734" s="289"/>
      <c r="DV734" s="289"/>
      <c r="DW734" s="289"/>
      <c r="DX734" s="289"/>
      <c r="DY734" s="289"/>
      <c r="DZ734" s="289"/>
      <c r="EA734" s="289"/>
      <c r="EB734" s="289"/>
      <c r="EC734" s="289"/>
      <c r="ED734" s="289"/>
      <c r="EE734" s="289"/>
      <c r="EF734" s="289"/>
      <c r="EG734" s="289"/>
      <c r="EH734" s="289"/>
      <c r="EI734" s="289"/>
      <c r="EJ734" s="289"/>
      <c r="EK734" s="289"/>
      <c r="EL734" s="289"/>
      <c r="EM734" s="289"/>
      <c r="EN734" s="289"/>
      <c r="EO734" s="289"/>
      <c r="EP734" s="289"/>
      <c r="EQ734" s="289"/>
      <c r="ER734" s="289"/>
      <c r="ES734" s="289"/>
      <c r="ET734" s="289"/>
      <c r="EU734" s="289"/>
      <c r="EV734" s="289"/>
      <c r="EW734" s="289"/>
      <c r="EX734" s="289"/>
      <c r="EY734" s="289"/>
      <c r="EZ734" s="289"/>
      <c r="FA734" s="289"/>
      <c r="FB734" s="289"/>
      <c r="FC734" s="289"/>
      <c r="FD734" s="289"/>
      <c r="FE734" s="289"/>
      <c r="FF734" s="289"/>
      <c r="FG734" s="289"/>
      <c r="FH734" s="289"/>
      <c r="FI734" s="289"/>
      <c r="FJ734" s="289"/>
      <c r="FK734" s="289"/>
      <c r="FL734" s="289"/>
      <c r="FM734" s="289"/>
      <c r="FN734" s="289"/>
      <c r="FO734" s="289"/>
      <c r="FP734" s="289"/>
      <c r="FQ734" s="289"/>
      <c r="FR734" s="289"/>
      <c r="FS734" s="289"/>
      <c r="FT734" s="289"/>
      <c r="FU734" s="289"/>
      <c r="FV734" s="289"/>
      <c r="FW734" s="289"/>
      <c r="FX734" s="289"/>
      <c r="FY734" s="289"/>
      <c r="FZ734" s="289"/>
      <c r="GA734" s="289"/>
      <c r="GB734" s="289"/>
      <c r="GC734" s="289"/>
      <c r="GD734" s="289"/>
      <c r="GE734" s="289"/>
      <c r="GF734" s="289"/>
      <c r="GG734" s="289"/>
      <c r="GH734" s="289"/>
      <c r="GI734" s="289"/>
      <c r="GJ734" s="289"/>
      <c r="GK734" s="289"/>
      <c r="GL734" s="289"/>
      <c r="GM734" s="289"/>
      <c r="GN734" s="289"/>
      <c r="GO734" s="289"/>
      <c r="GP734" s="289"/>
      <c r="GQ734" s="289"/>
      <c r="GR734" s="289"/>
      <c r="GS734" s="289"/>
      <c r="GT734" s="289"/>
      <c r="GU734" s="289"/>
      <c r="GV734" s="289"/>
      <c r="GW734" s="289"/>
      <c r="GX734" s="289"/>
      <c r="GY734" s="289"/>
      <c r="GZ734" s="289"/>
      <c r="HA734" s="289"/>
      <c r="HB734" s="289"/>
      <c r="HC734" s="289"/>
      <c r="HD734" s="289"/>
      <c r="HE734" s="289"/>
      <c r="HF734" s="289"/>
      <c r="HG734" s="289"/>
      <c r="HH734" s="289"/>
      <c r="HI734" s="289"/>
      <c r="HJ734" s="289"/>
      <c r="HK734" s="289"/>
      <c r="HL734" s="289"/>
      <c r="HM734" s="289"/>
      <c r="HN734" s="289"/>
      <c r="HO734" s="289"/>
      <c r="HP734" s="289"/>
      <c r="HQ734" s="289"/>
      <c r="HR734" s="289"/>
      <c r="HS734" s="289"/>
      <c r="HT734" s="289"/>
      <c r="HU734" s="289"/>
      <c r="HV734" s="289"/>
      <c r="HW734" s="289"/>
      <c r="HX734" s="289"/>
      <c r="HY734" s="289"/>
      <c r="HZ734" s="289"/>
      <c r="IA734" s="289"/>
      <c r="IB734" s="289"/>
      <c r="IC734" s="289"/>
      <c r="ID734" s="289"/>
      <c r="IE734" s="289"/>
      <c r="IF734" s="289"/>
      <c r="IG734" s="289"/>
      <c r="IH734" s="289"/>
      <c r="II734" s="289"/>
      <c r="IJ734" s="289"/>
      <c r="IK734" s="289"/>
      <c r="IL734" s="289"/>
      <c r="IM734" s="289"/>
      <c r="IN734" s="289"/>
      <c r="IO734" s="289"/>
      <c r="IP734" s="289"/>
      <c r="IQ734" s="289"/>
      <c r="IR734" s="289"/>
      <c r="IS734" s="289"/>
      <c r="IT734" s="289"/>
    </row>
    <row r="735" spans="1:254" s="288" customFormat="1" ht="18.75" customHeight="1">
      <c r="A735" s="80">
        <v>539</v>
      </c>
      <c r="B735" s="290" t="s">
        <v>1851</v>
      </c>
      <c r="C735" s="295" t="s">
        <v>284</v>
      </c>
      <c r="D735" s="7">
        <v>7</v>
      </c>
      <c r="E735" s="7">
        <v>11</v>
      </c>
      <c r="F735" s="7">
        <v>2002</v>
      </c>
      <c r="G735" s="6" t="s">
        <v>85</v>
      </c>
      <c r="H735" s="6">
        <v>11</v>
      </c>
      <c r="I735" s="80" t="s">
        <v>17</v>
      </c>
      <c r="J735" s="4" t="s">
        <v>139</v>
      </c>
      <c r="K735" s="4"/>
      <c r="L735" s="289"/>
      <c r="M735" s="289"/>
      <c r="N735" s="289"/>
      <c r="O735" s="289"/>
      <c r="P735" s="289"/>
      <c r="Q735" s="289"/>
      <c r="R735" s="289"/>
      <c r="S735" s="289"/>
      <c r="T735" s="289"/>
      <c r="U735" s="289"/>
      <c r="V735" s="289"/>
      <c r="W735" s="289"/>
      <c r="X735" s="289"/>
      <c r="Y735" s="289"/>
      <c r="Z735" s="289"/>
      <c r="AA735" s="289"/>
      <c r="AB735" s="289"/>
      <c r="AC735" s="289"/>
      <c r="AD735" s="289"/>
      <c r="AE735" s="289"/>
      <c r="AF735" s="289"/>
      <c r="AG735" s="289"/>
      <c r="AH735" s="289"/>
      <c r="AI735" s="289"/>
      <c r="AJ735" s="289"/>
      <c r="AK735" s="289"/>
      <c r="AL735" s="289"/>
      <c r="AM735" s="289"/>
      <c r="AN735" s="289"/>
      <c r="AO735" s="289"/>
      <c r="AP735" s="289"/>
      <c r="AQ735" s="289"/>
      <c r="AR735" s="289"/>
      <c r="AS735" s="289"/>
      <c r="AT735" s="289"/>
      <c r="AU735" s="289"/>
      <c r="AV735" s="289"/>
      <c r="AW735" s="289"/>
      <c r="AX735" s="289"/>
      <c r="AY735" s="289"/>
      <c r="AZ735" s="289"/>
      <c r="BA735" s="289"/>
      <c r="BB735" s="289"/>
      <c r="BC735" s="289"/>
      <c r="BD735" s="289"/>
      <c r="BE735" s="289"/>
      <c r="BF735" s="289"/>
      <c r="BG735" s="289"/>
      <c r="BH735" s="289"/>
      <c r="BI735" s="289"/>
      <c r="BJ735" s="289"/>
      <c r="BK735" s="289"/>
      <c r="BL735" s="289"/>
      <c r="BM735" s="289"/>
      <c r="BN735" s="289"/>
      <c r="BO735" s="289"/>
      <c r="BP735" s="289"/>
      <c r="BQ735" s="289"/>
      <c r="BR735" s="289"/>
      <c r="BS735" s="289"/>
      <c r="BT735" s="289"/>
      <c r="BU735" s="289"/>
      <c r="BV735" s="289"/>
      <c r="BW735" s="289"/>
      <c r="BX735" s="289"/>
      <c r="BY735" s="289"/>
      <c r="BZ735" s="289"/>
      <c r="CA735" s="289"/>
      <c r="CB735" s="289"/>
      <c r="CC735" s="289"/>
      <c r="CD735" s="289"/>
      <c r="CE735" s="289"/>
      <c r="CF735" s="289"/>
      <c r="CG735" s="289"/>
      <c r="CH735" s="289"/>
      <c r="CI735" s="289"/>
      <c r="CJ735" s="289"/>
      <c r="CK735" s="289"/>
      <c r="CL735" s="289"/>
      <c r="CM735" s="289"/>
      <c r="CN735" s="289"/>
      <c r="CO735" s="289"/>
      <c r="CP735" s="289"/>
      <c r="CQ735" s="289"/>
      <c r="CR735" s="289"/>
      <c r="CS735" s="289"/>
      <c r="CT735" s="289"/>
      <c r="CU735" s="289"/>
      <c r="CV735" s="289"/>
      <c r="CW735" s="289"/>
      <c r="CX735" s="289"/>
      <c r="CY735" s="289"/>
      <c r="CZ735" s="289"/>
      <c r="DA735" s="289"/>
      <c r="DB735" s="289"/>
      <c r="DC735" s="289"/>
      <c r="DD735" s="289"/>
      <c r="DE735" s="289"/>
      <c r="DF735" s="289"/>
      <c r="DG735" s="289"/>
      <c r="DH735" s="289"/>
      <c r="DI735" s="289"/>
      <c r="DJ735" s="289"/>
      <c r="DK735" s="289"/>
      <c r="DL735" s="289"/>
      <c r="DM735" s="289"/>
      <c r="DN735" s="289"/>
      <c r="DO735" s="289"/>
      <c r="DP735" s="289"/>
      <c r="DQ735" s="289"/>
      <c r="DR735" s="289"/>
      <c r="DS735" s="289"/>
      <c r="DT735" s="289"/>
      <c r="DU735" s="289"/>
      <c r="DV735" s="289"/>
      <c r="DW735" s="289"/>
      <c r="DX735" s="289"/>
      <c r="DY735" s="289"/>
      <c r="DZ735" s="289"/>
      <c r="EA735" s="289"/>
      <c r="EB735" s="289"/>
      <c r="EC735" s="289"/>
      <c r="ED735" s="289"/>
      <c r="EE735" s="289"/>
      <c r="EF735" s="289"/>
      <c r="EG735" s="289"/>
      <c r="EH735" s="289"/>
      <c r="EI735" s="289"/>
      <c r="EJ735" s="289"/>
      <c r="EK735" s="289"/>
      <c r="EL735" s="289"/>
      <c r="EM735" s="289"/>
      <c r="EN735" s="289"/>
      <c r="EO735" s="289"/>
      <c r="EP735" s="289"/>
      <c r="EQ735" s="289"/>
      <c r="ER735" s="289"/>
      <c r="ES735" s="289"/>
      <c r="ET735" s="289"/>
      <c r="EU735" s="289"/>
      <c r="EV735" s="289"/>
      <c r="EW735" s="289"/>
      <c r="EX735" s="289"/>
      <c r="EY735" s="289"/>
      <c r="EZ735" s="289"/>
      <c r="FA735" s="289"/>
      <c r="FB735" s="289"/>
      <c r="FC735" s="289"/>
      <c r="FD735" s="289"/>
      <c r="FE735" s="289"/>
      <c r="FF735" s="289"/>
      <c r="FG735" s="289"/>
      <c r="FH735" s="289"/>
      <c r="FI735" s="289"/>
      <c r="FJ735" s="289"/>
      <c r="FK735" s="289"/>
      <c r="FL735" s="289"/>
      <c r="FM735" s="289"/>
      <c r="FN735" s="289"/>
      <c r="FO735" s="289"/>
      <c r="FP735" s="289"/>
      <c r="FQ735" s="289"/>
      <c r="FR735" s="289"/>
      <c r="FS735" s="289"/>
      <c r="FT735" s="289"/>
      <c r="FU735" s="289"/>
      <c r="FV735" s="289"/>
      <c r="FW735" s="289"/>
      <c r="FX735" s="289"/>
      <c r="FY735" s="289"/>
      <c r="FZ735" s="289"/>
      <c r="GA735" s="289"/>
      <c r="GB735" s="289"/>
      <c r="GC735" s="289"/>
      <c r="GD735" s="289"/>
      <c r="GE735" s="289"/>
      <c r="GF735" s="289"/>
      <c r="GG735" s="289"/>
      <c r="GH735" s="289"/>
      <c r="GI735" s="289"/>
      <c r="GJ735" s="289"/>
      <c r="GK735" s="289"/>
      <c r="GL735" s="289"/>
      <c r="GM735" s="289"/>
      <c r="GN735" s="289"/>
      <c r="GO735" s="289"/>
      <c r="GP735" s="289"/>
      <c r="GQ735" s="289"/>
      <c r="GR735" s="289"/>
      <c r="GS735" s="289"/>
      <c r="GT735" s="289"/>
      <c r="GU735" s="289"/>
      <c r="GV735" s="289"/>
      <c r="GW735" s="289"/>
      <c r="GX735" s="289"/>
      <c r="GY735" s="289"/>
      <c r="GZ735" s="289"/>
      <c r="HA735" s="289"/>
      <c r="HB735" s="289"/>
      <c r="HC735" s="289"/>
      <c r="HD735" s="289"/>
      <c r="HE735" s="289"/>
      <c r="HF735" s="289"/>
      <c r="HG735" s="289"/>
      <c r="HH735" s="289"/>
      <c r="HI735" s="289"/>
      <c r="HJ735" s="289"/>
      <c r="HK735" s="289"/>
      <c r="HL735" s="289"/>
      <c r="HM735" s="289"/>
      <c r="HN735" s="289"/>
      <c r="HO735" s="289"/>
      <c r="HP735" s="289"/>
      <c r="HQ735" s="289"/>
      <c r="HR735" s="289"/>
      <c r="HS735" s="289"/>
      <c r="HT735" s="289"/>
      <c r="HU735" s="289"/>
      <c r="HV735" s="289"/>
      <c r="HW735" s="289"/>
      <c r="HX735" s="289"/>
      <c r="HY735" s="289"/>
      <c r="HZ735" s="289"/>
      <c r="IA735" s="289"/>
      <c r="IB735" s="289"/>
      <c r="IC735" s="289"/>
      <c r="ID735" s="289"/>
      <c r="IE735" s="289"/>
      <c r="IF735" s="289"/>
      <c r="IG735" s="289"/>
      <c r="IH735" s="289"/>
      <c r="II735" s="289"/>
      <c r="IJ735" s="289"/>
      <c r="IK735" s="289"/>
      <c r="IL735" s="289"/>
      <c r="IM735" s="289"/>
      <c r="IN735" s="289"/>
      <c r="IO735" s="289"/>
      <c r="IP735" s="289"/>
      <c r="IQ735" s="289"/>
      <c r="IR735" s="289"/>
      <c r="IS735" s="289"/>
      <c r="IT735" s="289"/>
    </row>
    <row r="736" spans="1:254" s="288" customFormat="1" ht="18.75" customHeight="1">
      <c r="A736" s="80">
        <v>540</v>
      </c>
      <c r="B736" s="290" t="s">
        <v>2345</v>
      </c>
      <c r="C736" s="294" t="s">
        <v>1988</v>
      </c>
      <c r="D736" s="7">
        <v>4</v>
      </c>
      <c r="E736" s="7">
        <v>11</v>
      </c>
      <c r="F736" s="7">
        <v>2002</v>
      </c>
      <c r="G736" s="6" t="s">
        <v>85</v>
      </c>
      <c r="H736" s="6">
        <v>11</v>
      </c>
      <c r="I736" s="68" t="s">
        <v>24</v>
      </c>
      <c r="J736" s="4" t="s">
        <v>139</v>
      </c>
      <c r="K736" s="4"/>
      <c r="L736" s="289"/>
      <c r="M736" s="289"/>
      <c r="N736" s="289"/>
      <c r="O736" s="289"/>
      <c r="P736" s="289"/>
      <c r="Q736" s="289"/>
      <c r="R736" s="289"/>
      <c r="S736" s="289"/>
      <c r="T736" s="289"/>
      <c r="U736" s="289"/>
      <c r="V736" s="289"/>
      <c r="W736" s="289"/>
      <c r="X736" s="289"/>
      <c r="Y736" s="289"/>
      <c r="Z736" s="289"/>
      <c r="AA736" s="289"/>
      <c r="AB736" s="289"/>
      <c r="AC736" s="289"/>
      <c r="AD736" s="289"/>
      <c r="AE736" s="289"/>
      <c r="AF736" s="289"/>
      <c r="AG736" s="289"/>
      <c r="AH736" s="289"/>
      <c r="AI736" s="289"/>
      <c r="AJ736" s="289"/>
      <c r="AK736" s="289"/>
      <c r="AL736" s="289"/>
      <c r="AM736" s="289"/>
      <c r="AN736" s="289"/>
      <c r="AO736" s="289"/>
      <c r="AP736" s="289"/>
      <c r="AQ736" s="289"/>
      <c r="AR736" s="289"/>
      <c r="AS736" s="289"/>
      <c r="AT736" s="289"/>
      <c r="AU736" s="289"/>
      <c r="AV736" s="289"/>
      <c r="AW736" s="289"/>
      <c r="AX736" s="289"/>
      <c r="AY736" s="289"/>
      <c r="AZ736" s="289"/>
      <c r="BA736" s="289"/>
      <c r="BB736" s="289"/>
      <c r="BC736" s="289"/>
      <c r="BD736" s="289"/>
      <c r="BE736" s="289"/>
      <c r="BF736" s="289"/>
      <c r="BG736" s="289"/>
      <c r="BH736" s="289"/>
      <c r="BI736" s="289"/>
      <c r="BJ736" s="289"/>
      <c r="BK736" s="289"/>
      <c r="BL736" s="289"/>
      <c r="BM736" s="289"/>
      <c r="BN736" s="289"/>
      <c r="BO736" s="289"/>
      <c r="BP736" s="289"/>
      <c r="BQ736" s="289"/>
      <c r="BR736" s="289"/>
      <c r="BS736" s="289"/>
      <c r="BT736" s="289"/>
      <c r="BU736" s="289"/>
      <c r="BV736" s="289"/>
      <c r="BW736" s="289"/>
      <c r="BX736" s="289"/>
      <c r="BY736" s="289"/>
      <c r="BZ736" s="289"/>
      <c r="CA736" s="289"/>
      <c r="CB736" s="289"/>
      <c r="CC736" s="289"/>
      <c r="CD736" s="289"/>
      <c r="CE736" s="289"/>
      <c r="CF736" s="289"/>
      <c r="CG736" s="289"/>
      <c r="CH736" s="289"/>
      <c r="CI736" s="289"/>
      <c r="CJ736" s="289"/>
      <c r="CK736" s="289"/>
      <c r="CL736" s="289"/>
      <c r="CM736" s="289"/>
      <c r="CN736" s="289"/>
      <c r="CO736" s="289"/>
      <c r="CP736" s="289"/>
      <c r="CQ736" s="289"/>
      <c r="CR736" s="289"/>
      <c r="CS736" s="289"/>
      <c r="CT736" s="289"/>
      <c r="CU736" s="289"/>
      <c r="CV736" s="289"/>
      <c r="CW736" s="289"/>
      <c r="CX736" s="289"/>
      <c r="CY736" s="289"/>
      <c r="CZ736" s="289"/>
      <c r="DA736" s="289"/>
      <c r="DB736" s="289"/>
      <c r="DC736" s="289"/>
      <c r="DD736" s="289"/>
      <c r="DE736" s="289"/>
      <c r="DF736" s="289"/>
      <c r="DG736" s="289"/>
      <c r="DH736" s="289"/>
      <c r="DI736" s="289"/>
      <c r="DJ736" s="289"/>
      <c r="DK736" s="289"/>
      <c r="DL736" s="289"/>
      <c r="DM736" s="289"/>
      <c r="DN736" s="289"/>
      <c r="DO736" s="289"/>
      <c r="DP736" s="289"/>
      <c r="DQ736" s="289"/>
      <c r="DR736" s="289"/>
      <c r="DS736" s="289"/>
      <c r="DT736" s="289"/>
      <c r="DU736" s="289"/>
      <c r="DV736" s="289"/>
      <c r="DW736" s="289"/>
      <c r="DX736" s="289"/>
      <c r="DY736" s="289"/>
      <c r="DZ736" s="289"/>
      <c r="EA736" s="289"/>
      <c r="EB736" s="289"/>
      <c r="EC736" s="289"/>
      <c r="ED736" s="289"/>
      <c r="EE736" s="289"/>
      <c r="EF736" s="289"/>
      <c r="EG736" s="289"/>
      <c r="EH736" s="289"/>
      <c r="EI736" s="289"/>
      <c r="EJ736" s="289"/>
      <c r="EK736" s="289"/>
      <c r="EL736" s="289"/>
      <c r="EM736" s="289"/>
      <c r="EN736" s="289"/>
      <c r="EO736" s="289"/>
      <c r="EP736" s="289"/>
      <c r="EQ736" s="289"/>
      <c r="ER736" s="289"/>
      <c r="ES736" s="289"/>
      <c r="ET736" s="289"/>
      <c r="EU736" s="289"/>
      <c r="EV736" s="289"/>
      <c r="EW736" s="289"/>
      <c r="EX736" s="289"/>
      <c r="EY736" s="289"/>
      <c r="EZ736" s="289"/>
      <c r="FA736" s="289"/>
      <c r="FB736" s="289"/>
      <c r="FC736" s="289"/>
      <c r="FD736" s="289"/>
      <c r="FE736" s="289"/>
      <c r="FF736" s="289"/>
      <c r="FG736" s="289"/>
      <c r="FH736" s="289"/>
      <c r="FI736" s="289"/>
      <c r="FJ736" s="289"/>
      <c r="FK736" s="289"/>
      <c r="FL736" s="289"/>
      <c r="FM736" s="289"/>
      <c r="FN736" s="289"/>
      <c r="FO736" s="289"/>
      <c r="FP736" s="289"/>
      <c r="FQ736" s="289"/>
      <c r="FR736" s="289"/>
      <c r="FS736" s="289"/>
      <c r="FT736" s="289"/>
      <c r="FU736" s="289"/>
      <c r="FV736" s="289"/>
      <c r="FW736" s="289"/>
      <c r="FX736" s="289"/>
      <c r="FY736" s="289"/>
      <c r="FZ736" s="289"/>
      <c r="GA736" s="289"/>
      <c r="GB736" s="289"/>
      <c r="GC736" s="289"/>
      <c r="GD736" s="289"/>
      <c r="GE736" s="289"/>
      <c r="GF736" s="289"/>
      <c r="GG736" s="289"/>
      <c r="GH736" s="289"/>
      <c r="GI736" s="289"/>
      <c r="GJ736" s="289"/>
      <c r="GK736" s="289"/>
      <c r="GL736" s="289"/>
      <c r="GM736" s="289"/>
      <c r="GN736" s="289"/>
      <c r="GO736" s="289"/>
      <c r="GP736" s="289"/>
      <c r="GQ736" s="289"/>
      <c r="GR736" s="289"/>
      <c r="GS736" s="289"/>
      <c r="GT736" s="289"/>
      <c r="GU736" s="289"/>
      <c r="GV736" s="289"/>
      <c r="GW736" s="289"/>
      <c r="GX736" s="289"/>
      <c r="GY736" s="289"/>
      <c r="GZ736" s="289"/>
      <c r="HA736" s="289"/>
      <c r="HB736" s="289"/>
      <c r="HC736" s="289"/>
      <c r="HD736" s="289"/>
      <c r="HE736" s="289"/>
      <c r="HF736" s="289"/>
      <c r="HG736" s="289"/>
      <c r="HH736" s="289"/>
      <c r="HI736" s="289"/>
      <c r="HJ736" s="289"/>
      <c r="HK736" s="289"/>
      <c r="HL736" s="289"/>
      <c r="HM736" s="289"/>
      <c r="HN736" s="289"/>
      <c r="HO736" s="289"/>
      <c r="HP736" s="289"/>
      <c r="HQ736" s="289"/>
      <c r="HR736" s="289"/>
      <c r="HS736" s="289"/>
      <c r="HT736" s="289"/>
      <c r="HU736" s="289"/>
      <c r="HV736" s="289"/>
      <c r="HW736" s="289"/>
      <c r="HX736" s="289"/>
      <c r="HY736" s="289"/>
      <c r="HZ736" s="289"/>
      <c r="IA736" s="289"/>
      <c r="IB736" s="289"/>
      <c r="IC736" s="289"/>
      <c r="ID736" s="289"/>
      <c r="IE736" s="289"/>
      <c r="IF736" s="289"/>
      <c r="IG736" s="289"/>
      <c r="IH736" s="289"/>
      <c r="II736" s="289"/>
      <c r="IJ736" s="289"/>
      <c r="IK736" s="289"/>
      <c r="IL736" s="289"/>
      <c r="IM736" s="289"/>
      <c r="IN736" s="289"/>
      <c r="IO736" s="289"/>
      <c r="IP736" s="289"/>
      <c r="IQ736" s="289"/>
      <c r="IR736" s="289"/>
      <c r="IS736" s="289"/>
      <c r="IT736" s="289"/>
    </row>
    <row r="737" spans="1:254" s="288" customFormat="1" ht="18.75" customHeight="1">
      <c r="A737" s="80">
        <v>541</v>
      </c>
      <c r="B737" s="290" t="s">
        <v>2375</v>
      </c>
      <c r="C737" s="295" t="s">
        <v>289</v>
      </c>
      <c r="D737" s="7">
        <v>20</v>
      </c>
      <c r="E737" s="7">
        <v>2</v>
      </c>
      <c r="F737" s="7">
        <v>2002</v>
      </c>
      <c r="G737" s="6" t="s">
        <v>85</v>
      </c>
      <c r="H737" s="6">
        <v>11</v>
      </c>
      <c r="I737" s="68" t="s">
        <v>24</v>
      </c>
      <c r="J737" s="4" t="s">
        <v>139</v>
      </c>
      <c r="K737" s="4"/>
      <c r="L737" s="289"/>
      <c r="M737" s="289"/>
      <c r="N737" s="289"/>
      <c r="O737" s="289"/>
      <c r="P737" s="289"/>
      <c r="Q737" s="289"/>
      <c r="R737" s="289"/>
      <c r="S737" s="289"/>
      <c r="T737" s="289"/>
      <c r="U737" s="289"/>
      <c r="V737" s="289"/>
      <c r="W737" s="289"/>
      <c r="X737" s="289"/>
      <c r="Y737" s="289"/>
      <c r="Z737" s="289"/>
      <c r="AA737" s="289"/>
      <c r="AB737" s="289"/>
      <c r="AC737" s="289"/>
      <c r="AD737" s="289"/>
      <c r="AE737" s="289"/>
      <c r="AF737" s="289"/>
      <c r="AG737" s="289"/>
      <c r="AH737" s="289"/>
      <c r="AI737" s="289"/>
      <c r="AJ737" s="289"/>
      <c r="AK737" s="289"/>
      <c r="AL737" s="289"/>
      <c r="AM737" s="289"/>
      <c r="AN737" s="289"/>
      <c r="AO737" s="289"/>
      <c r="AP737" s="289"/>
      <c r="AQ737" s="289"/>
      <c r="AR737" s="289"/>
      <c r="AS737" s="289"/>
      <c r="AT737" s="289"/>
      <c r="AU737" s="289"/>
      <c r="AV737" s="289"/>
      <c r="AW737" s="289"/>
      <c r="AX737" s="289"/>
      <c r="AY737" s="289"/>
      <c r="AZ737" s="289"/>
      <c r="BA737" s="289"/>
      <c r="BB737" s="289"/>
      <c r="BC737" s="289"/>
      <c r="BD737" s="289"/>
      <c r="BE737" s="289"/>
      <c r="BF737" s="289"/>
      <c r="BG737" s="289"/>
      <c r="BH737" s="289"/>
      <c r="BI737" s="289"/>
      <c r="BJ737" s="289"/>
      <c r="BK737" s="289"/>
      <c r="BL737" s="289"/>
      <c r="BM737" s="289"/>
      <c r="BN737" s="289"/>
      <c r="BO737" s="289"/>
      <c r="BP737" s="289"/>
      <c r="BQ737" s="289"/>
      <c r="BR737" s="289"/>
      <c r="BS737" s="289"/>
      <c r="BT737" s="289"/>
      <c r="BU737" s="289"/>
      <c r="BV737" s="289"/>
      <c r="BW737" s="289"/>
      <c r="BX737" s="289"/>
      <c r="BY737" s="289"/>
      <c r="BZ737" s="289"/>
      <c r="CA737" s="289"/>
      <c r="CB737" s="289"/>
      <c r="CC737" s="289"/>
      <c r="CD737" s="289"/>
      <c r="CE737" s="289"/>
      <c r="CF737" s="289"/>
      <c r="CG737" s="289"/>
      <c r="CH737" s="289"/>
      <c r="CI737" s="289"/>
      <c r="CJ737" s="289"/>
      <c r="CK737" s="289"/>
      <c r="CL737" s="289"/>
      <c r="CM737" s="289"/>
      <c r="CN737" s="289"/>
      <c r="CO737" s="289"/>
      <c r="CP737" s="289"/>
      <c r="CQ737" s="289"/>
      <c r="CR737" s="289"/>
      <c r="CS737" s="289"/>
      <c r="CT737" s="289"/>
      <c r="CU737" s="289"/>
      <c r="CV737" s="289"/>
      <c r="CW737" s="289"/>
      <c r="CX737" s="289"/>
      <c r="CY737" s="289"/>
      <c r="CZ737" s="289"/>
      <c r="DA737" s="289"/>
      <c r="DB737" s="289"/>
      <c r="DC737" s="289"/>
      <c r="DD737" s="289"/>
      <c r="DE737" s="289"/>
      <c r="DF737" s="289"/>
      <c r="DG737" s="289"/>
      <c r="DH737" s="289"/>
      <c r="DI737" s="289"/>
      <c r="DJ737" s="289"/>
      <c r="DK737" s="289"/>
      <c r="DL737" s="289"/>
      <c r="DM737" s="289"/>
      <c r="DN737" s="289"/>
      <c r="DO737" s="289"/>
      <c r="DP737" s="289"/>
      <c r="DQ737" s="289"/>
      <c r="DR737" s="289"/>
      <c r="DS737" s="289"/>
      <c r="DT737" s="289"/>
      <c r="DU737" s="289"/>
      <c r="DV737" s="289"/>
      <c r="DW737" s="289"/>
      <c r="DX737" s="289"/>
      <c r="DY737" s="289"/>
      <c r="DZ737" s="289"/>
      <c r="EA737" s="289"/>
      <c r="EB737" s="289"/>
      <c r="EC737" s="289"/>
      <c r="ED737" s="289"/>
      <c r="EE737" s="289"/>
      <c r="EF737" s="289"/>
      <c r="EG737" s="289"/>
      <c r="EH737" s="289"/>
      <c r="EI737" s="289"/>
      <c r="EJ737" s="289"/>
      <c r="EK737" s="289"/>
      <c r="EL737" s="289"/>
      <c r="EM737" s="289"/>
      <c r="EN737" s="289"/>
      <c r="EO737" s="289"/>
      <c r="EP737" s="289"/>
      <c r="EQ737" s="289"/>
      <c r="ER737" s="289"/>
      <c r="ES737" s="289"/>
      <c r="ET737" s="289"/>
      <c r="EU737" s="289"/>
      <c r="EV737" s="289"/>
      <c r="EW737" s="289"/>
      <c r="EX737" s="289"/>
      <c r="EY737" s="289"/>
      <c r="EZ737" s="289"/>
      <c r="FA737" s="289"/>
      <c r="FB737" s="289"/>
      <c r="FC737" s="289"/>
      <c r="FD737" s="289"/>
      <c r="FE737" s="289"/>
      <c r="FF737" s="289"/>
      <c r="FG737" s="289"/>
      <c r="FH737" s="289"/>
      <c r="FI737" s="289"/>
      <c r="FJ737" s="289"/>
      <c r="FK737" s="289"/>
      <c r="FL737" s="289"/>
      <c r="FM737" s="289"/>
      <c r="FN737" s="289"/>
      <c r="FO737" s="289"/>
      <c r="FP737" s="289"/>
      <c r="FQ737" s="289"/>
      <c r="FR737" s="289"/>
      <c r="FS737" s="289"/>
      <c r="FT737" s="289"/>
      <c r="FU737" s="289"/>
      <c r="FV737" s="289"/>
      <c r="FW737" s="289"/>
      <c r="FX737" s="289"/>
      <c r="FY737" s="289"/>
      <c r="FZ737" s="289"/>
      <c r="GA737" s="289"/>
      <c r="GB737" s="289"/>
      <c r="GC737" s="289"/>
      <c r="GD737" s="289"/>
      <c r="GE737" s="289"/>
      <c r="GF737" s="289"/>
      <c r="GG737" s="289"/>
      <c r="GH737" s="289"/>
      <c r="GI737" s="289"/>
      <c r="GJ737" s="289"/>
      <c r="GK737" s="289"/>
      <c r="GL737" s="289"/>
      <c r="GM737" s="289"/>
      <c r="GN737" s="289"/>
      <c r="GO737" s="289"/>
      <c r="GP737" s="289"/>
      <c r="GQ737" s="289"/>
      <c r="GR737" s="289"/>
      <c r="GS737" s="289"/>
      <c r="GT737" s="289"/>
      <c r="GU737" s="289"/>
      <c r="GV737" s="289"/>
      <c r="GW737" s="289"/>
      <c r="GX737" s="289"/>
      <c r="GY737" s="289"/>
      <c r="GZ737" s="289"/>
      <c r="HA737" s="289"/>
      <c r="HB737" s="289"/>
      <c r="HC737" s="289"/>
      <c r="HD737" s="289"/>
      <c r="HE737" s="289"/>
      <c r="HF737" s="289"/>
      <c r="HG737" s="289"/>
      <c r="HH737" s="289"/>
      <c r="HI737" s="289"/>
      <c r="HJ737" s="289"/>
      <c r="HK737" s="289"/>
      <c r="HL737" s="289"/>
      <c r="HM737" s="289"/>
      <c r="HN737" s="289"/>
      <c r="HO737" s="289"/>
      <c r="HP737" s="289"/>
      <c r="HQ737" s="289"/>
      <c r="HR737" s="289"/>
      <c r="HS737" s="289"/>
      <c r="HT737" s="289"/>
      <c r="HU737" s="289"/>
      <c r="HV737" s="289"/>
      <c r="HW737" s="289"/>
      <c r="HX737" s="289"/>
      <c r="HY737" s="289"/>
      <c r="HZ737" s="289"/>
      <c r="IA737" s="289"/>
      <c r="IB737" s="289"/>
      <c r="IC737" s="289"/>
      <c r="ID737" s="289"/>
      <c r="IE737" s="289"/>
      <c r="IF737" s="289"/>
      <c r="IG737" s="289"/>
      <c r="IH737" s="289"/>
      <c r="II737" s="289"/>
      <c r="IJ737" s="289"/>
      <c r="IK737" s="289"/>
      <c r="IL737" s="289"/>
      <c r="IM737" s="289"/>
      <c r="IN737" s="289"/>
      <c r="IO737" s="289"/>
      <c r="IP737" s="289"/>
      <c r="IQ737" s="289"/>
      <c r="IR737" s="289"/>
      <c r="IS737" s="289"/>
      <c r="IT737" s="289"/>
    </row>
    <row r="738" spans="1:254" s="288" customFormat="1" ht="18.75" customHeight="1">
      <c r="A738" s="80">
        <v>542</v>
      </c>
      <c r="B738" s="290" t="s">
        <v>2380</v>
      </c>
      <c r="C738" s="295" t="s">
        <v>1008</v>
      </c>
      <c r="D738" s="7">
        <v>13</v>
      </c>
      <c r="E738" s="7">
        <v>1</v>
      </c>
      <c r="F738" s="7">
        <v>2002</v>
      </c>
      <c r="G738" s="6" t="s">
        <v>85</v>
      </c>
      <c r="H738" s="6">
        <v>11</v>
      </c>
      <c r="I738" s="68" t="s">
        <v>24</v>
      </c>
      <c r="J738" s="4" t="s">
        <v>139</v>
      </c>
      <c r="K738" s="4"/>
      <c r="L738" s="289"/>
      <c r="M738" s="289"/>
      <c r="N738" s="289"/>
      <c r="O738" s="289"/>
      <c r="P738" s="289"/>
      <c r="Q738" s="289"/>
      <c r="R738" s="289"/>
      <c r="S738" s="289"/>
      <c r="T738" s="289"/>
      <c r="U738" s="289"/>
      <c r="V738" s="289"/>
      <c r="W738" s="289"/>
      <c r="X738" s="289"/>
      <c r="Y738" s="289"/>
      <c r="Z738" s="289"/>
      <c r="AA738" s="289"/>
      <c r="AB738" s="289"/>
      <c r="AC738" s="289"/>
      <c r="AD738" s="289"/>
      <c r="AE738" s="289"/>
      <c r="AF738" s="289"/>
      <c r="AG738" s="289"/>
      <c r="AH738" s="289"/>
      <c r="AI738" s="289"/>
      <c r="AJ738" s="289"/>
      <c r="AK738" s="289"/>
      <c r="AL738" s="289"/>
      <c r="AM738" s="289"/>
      <c r="AN738" s="289"/>
      <c r="AO738" s="289"/>
      <c r="AP738" s="289"/>
      <c r="AQ738" s="289"/>
      <c r="AR738" s="289"/>
      <c r="AS738" s="289"/>
      <c r="AT738" s="289"/>
      <c r="AU738" s="289"/>
      <c r="AV738" s="289"/>
      <c r="AW738" s="289"/>
      <c r="AX738" s="289"/>
      <c r="AY738" s="289"/>
      <c r="AZ738" s="289"/>
      <c r="BA738" s="289"/>
      <c r="BB738" s="289"/>
      <c r="BC738" s="289"/>
      <c r="BD738" s="289"/>
      <c r="BE738" s="289"/>
      <c r="BF738" s="289"/>
      <c r="BG738" s="289"/>
      <c r="BH738" s="289"/>
      <c r="BI738" s="289"/>
      <c r="BJ738" s="289"/>
      <c r="BK738" s="289"/>
      <c r="BL738" s="289"/>
      <c r="BM738" s="289"/>
      <c r="BN738" s="289"/>
      <c r="BO738" s="289"/>
      <c r="BP738" s="289"/>
      <c r="BQ738" s="289"/>
      <c r="BR738" s="289"/>
      <c r="BS738" s="289"/>
      <c r="BT738" s="289"/>
      <c r="BU738" s="289"/>
      <c r="BV738" s="289"/>
      <c r="BW738" s="289"/>
      <c r="BX738" s="289"/>
      <c r="BY738" s="289"/>
      <c r="BZ738" s="289"/>
      <c r="CA738" s="289"/>
      <c r="CB738" s="289"/>
      <c r="CC738" s="289"/>
      <c r="CD738" s="289"/>
      <c r="CE738" s="289"/>
      <c r="CF738" s="289"/>
      <c r="CG738" s="289"/>
      <c r="CH738" s="289"/>
      <c r="CI738" s="289"/>
      <c r="CJ738" s="289"/>
      <c r="CK738" s="289"/>
      <c r="CL738" s="289"/>
      <c r="CM738" s="289"/>
      <c r="CN738" s="289"/>
      <c r="CO738" s="289"/>
      <c r="CP738" s="289"/>
      <c r="CQ738" s="289"/>
      <c r="CR738" s="289"/>
      <c r="CS738" s="289"/>
      <c r="CT738" s="289"/>
      <c r="CU738" s="289"/>
      <c r="CV738" s="289"/>
      <c r="CW738" s="289"/>
      <c r="CX738" s="289"/>
      <c r="CY738" s="289"/>
      <c r="CZ738" s="289"/>
      <c r="DA738" s="289"/>
      <c r="DB738" s="289"/>
      <c r="DC738" s="289"/>
      <c r="DD738" s="289"/>
      <c r="DE738" s="289"/>
      <c r="DF738" s="289"/>
      <c r="DG738" s="289"/>
      <c r="DH738" s="289"/>
      <c r="DI738" s="289"/>
      <c r="DJ738" s="289"/>
      <c r="DK738" s="289"/>
      <c r="DL738" s="289"/>
      <c r="DM738" s="289"/>
      <c r="DN738" s="289"/>
      <c r="DO738" s="289"/>
      <c r="DP738" s="289"/>
      <c r="DQ738" s="289"/>
      <c r="DR738" s="289"/>
      <c r="DS738" s="289"/>
      <c r="DT738" s="289"/>
      <c r="DU738" s="289"/>
      <c r="DV738" s="289"/>
      <c r="DW738" s="289"/>
      <c r="DX738" s="289"/>
      <c r="DY738" s="289"/>
      <c r="DZ738" s="289"/>
      <c r="EA738" s="289"/>
      <c r="EB738" s="289"/>
      <c r="EC738" s="289"/>
      <c r="ED738" s="289"/>
      <c r="EE738" s="289"/>
      <c r="EF738" s="289"/>
      <c r="EG738" s="289"/>
      <c r="EH738" s="289"/>
      <c r="EI738" s="289"/>
      <c r="EJ738" s="289"/>
      <c r="EK738" s="289"/>
      <c r="EL738" s="289"/>
      <c r="EM738" s="289"/>
      <c r="EN738" s="289"/>
      <c r="EO738" s="289"/>
      <c r="EP738" s="289"/>
      <c r="EQ738" s="289"/>
      <c r="ER738" s="289"/>
      <c r="ES738" s="289"/>
      <c r="ET738" s="289"/>
      <c r="EU738" s="289"/>
      <c r="EV738" s="289"/>
      <c r="EW738" s="289"/>
      <c r="EX738" s="289"/>
      <c r="EY738" s="289"/>
      <c r="EZ738" s="289"/>
      <c r="FA738" s="289"/>
      <c r="FB738" s="289"/>
      <c r="FC738" s="289"/>
      <c r="FD738" s="289"/>
      <c r="FE738" s="289"/>
      <c r="FF738" s="289"/>
      <c r="FG738" s="289"/>
      <c r="FH738" s="289"/>
      <c r="FI738" s="289"/>
      <c r="FJ738" s="289"/>
      <c r="FK738" s="289"/>
      <c r="FL738" s="289"/>
      <c r="FM738" s="289"/>
      <c r="FN738" s="289"/>
      <c r="FO738" s="289"/>
      <c r="FP738" s="289"/>
      <c r="FQ738" s="289"/>
      <c r="FR738" s="289"/>
      <c r="FS738" s="289"/>
      <c r="FT738" s="289"/>
      <c r="FU738" s="289"/>
      <c r="FV738" s="289"/>
      <c r="FW738" s="289"/>
      <c r="FX738" s="289"/>
      <c r="FY738" s="289"/>
      <c r="FZ738" s="289"/>
      <c r="GA738" s="289"/>
      <c r="GB738" s="289"/>
      <c r="GC738" s="289"/>
      <c r="GD738" s="289"/>
      <c r="GE738" s="289"/>
      <c r="GF738" s="289"/>
      <c r="GG738" s="289"/>
      <c r="GH738" s="289"/>
      <c r="GI738" s="289"/>
      <c r="GJ738" s="289"/>
      <c r="GK738" s="289"/>
      <c r="GL738" s="289"/>
      <c r="GM738" s="289"/>
      <c r="GN738" s="289"/>
      <c r="GO738" s="289"/>
      <c r="GP738" s="289"/>
      <c r="GQ738" s="289"/>
      <c r="GR738" s="289"/>
      <c r="GS738" s="289"/>
      <c r="GT738" s="289"/>
      <c r="GU738" s="289"/>
      <c r="GV738" s="289"/>
      <c r="GW738" s="289"/>
      <c r="GX738" s="289"/>
      <c r="GY738" s="289"/>
      <c r="GZ738" s="289"/>
      <c r="HA738" s="289"/>
      <c r="HB738" s="289"/>
      <c r="HC738" s="289"/>
      <c r="HD738" s="289"/>
      <c r="HE738" s="289"/>
      <c r="HF738" s="289"/>
      <c r="HG738" s="289"/>
      <c r="HH738" s="289"/>
      <c r="HI738" s="289"/>
      <c r="HJ738" s="289"/>
      <c r="HK738" s="289"/>
      <c r="HL738" s="289"/>
      <c r="HM738" s="289"/>
      <c r="HN738" s="289"/>
      <c r="HO738" s="289"/>
      <c r="HP738" s="289"/>
      <c r="HQ738" s="289"/>
      <c r="HR738" s="289"/>
      <c r="HS738" s="289"/>
      <c r="HT738" s="289"/>
      <c r="HU738" s="289"/>
      <c r="HV738" s="289"/>
      <c r="HW738" s="289"/>
      <c r="HX738" s="289"/>
      <c r="HY738" s="289"/>
      <c r="HZ738" s="289"/>
      <c r="IA738" s="289"/>
      <c r="IB738" s="289"/>
      <c r="IC738" s="289"/>
      <c r="ID738" s="289"/>
      <c r="IE738" s="289"/>
      <c r="IF738" s="289"/>
      <c r="IG738" s="289"/>
      <c r="IH738" s="289"/>
      <c r="II738" s="289"/>
      <c r="IJ738" s="289"/>
      <c r="IK738" s="289"/>
      <c r="IL738" s="289"/>
      <c r="IM738" s="289"/>
      <c r="IN738" s="289"/>
      <c r="IO738" s="289"/>
      <c r="IP738" s="289"/>
      <c r="IQ738" s="289"/>
      <c r="IR738" s="289"/>
      <c r="IS738" s="289"/>
      <c r="IT738" s="289"/>
    </row>
    <row r="739" spans="1:254" s="288" customFormat="1" ht="18.75" customHeight="1">
      <c r="A739" s="80">
        <v>543</v>
      </c>
      <c r="B739" s="299" t="s">
        <v>1494</v>
      </c>
      <c r="C739" s="320" t="s">
        <v>80</v>
      </c>
      <c r="D739" s="7">
        <v>1</v>
      </c>
      <c r="E739" s="7">
        <v>9</v>
      </c>
      <c r="F739" s="7">
        <v>2002</v>
      </c>
      <c r="G739" s="6" t="s">
        <v>1495</v>
      </c>
      <c r="H739" s="6">
        <v>11</v>
      </c>
      <c r="I739" s="68" t="s">
        <v>30</v>
      </c>
      <c r="J739" s="4" t="s">
        <v>139</v>
      </c>
      <c r="K739" s="4"/>
      <c r="L739" s="289"/>
      <c r="M739" s="289"/>
      <c r="N739" s="289"/>
      <c r="O739" s="289"/>
      <c r="P739" s="289"/>
      <c r="Q739" s="289"/>
      <c r="R739" s="289"/>
      <c r="S739" s="289"/>
      <c r="T739" s="289"/>
      <c r="U739" s="289"/>
      <c r="V739" s="289"/>
      <c r="W739" s="289"/>
      <c r="X739" s="289"/>
      <c r="Y739" s="289"/>
      <c r="Z739" s="289"/>
      <c r="AA739" s="289"/>
      <c r="AB739" s="289"/>
      <c r="AC739" s="289"/>
      <c r="AD739" s="289"/>
      <c r="AE739" s="289"/>
      <c r="AF739" s="289"/>
      <c r="AG739" s="289"/>
      <c r="AH739" s="289"/>
      <c r="AI739" s="289"/>
      <c r="AJ739" s="289"/>
      <c r="AK739" s="289"/>
      <c r="AL739" s="289"/>
      <c r="AM739" s="289"/>
      <c r="AN739" s="289"/>
      <c r="AO739" s="289"/>
      <c r="AP739" s="289"/>
      <c r="AQ739" s="289"/>
      <c r="AR739" s="289"/>
      <c r="AS739" s="289"/>
      <c r="AT739" s="289"/>
      <c r="AU739" s="289"/>
      <c r="AV739" s="289"/>
      <c r="AW739" s="289"/>
      <c r="AX739" s="289"/>
      <c r="AY739" s="289"/>
      <c r="AZ739" s="289"/>
      <c r="BA739" s="289"/>
      <c r="BB739" s="289"/>
      <c r="BC739" s="289"/>
      <c r="BD739" s="289"/>
      <c r="BE739" s="289"/>
      <c r="BF739" s="289"/>
      <c r="BG739" s="289"/>
      <c r="BH739" s="289"/>
      <c r="BI739" s="289"/>
      <c r="BJ739" s="289"/>
      <c r="BK739" s="289"/>
      <c r="BL739" s="289"/>
      <c r="BM739" s="289"/>
      <c r="BN739" s="289"/>
      <c r="BO739" s="289"/>
      <c r="BP739" s="289"/>
      <c r="BQ739" s="289"/>
      <c r="BR739" s="289"/>
      <c r="BS739" s="289"/>
      <c r="BT739" s="289"/>
      <c r="BU739" s="289"/>
      <c r="BV739" s="289"/>
      <c r="BW739" s="289"/>
      <c r="BX739" s="289"/>
      <c r="BY739" s="289"/>
      <c r="BZ739" s="289"/>
      <c r="CA739" s="289"/>
      <c r="CB739" s="289"/>
      <c r="CC739" s="289"/>
      <c r="CD739" s="289"/>
      <c r="CE739" s="289"/>
      <c r="CF739" s="289"/>
      <c r="CG739" s="289"/>
      <c r="CH739" s="289"/>
      <c r="CI739" s="289"/>
      <c r="CJ739" s="289"/>
      <c r="CK739" s="289"/>
      <c r="CL739" s="289"/>
      <c r="CM739" s="289"/>
      <c r="CN739" s="289"/>
      <c r="CO739" s="289"/>
      <c r="CP739" s="289"/>
      <c r="CQ739" s="289"/>
      <c r="CR739" s="289"/>
      <c r="CS739" s="289"/>
      <c r="CT739" s="289"/>
      <c r="CU739" s="289"/>
      <c r="CV739" s="289"/>
      <c r="CW739" s="289"/>
      <c r="CX739" s="289"/>
      <c r="CY739" s="289"/>
      <c r="CZ739" s="289"/>
      <c r="DA739" s="289"/>
      <c r="DB739" s="289"/>
      <c r="DC739" s="289"/>
      <c r="DD739" s="289"/>
      <c r="DE739" s="289"/>
      <c r="DF739" s="289"/>
      <c r="DG739" s="289"/>
      <c r="DH739" s="289"/>
      <c r="DI739" s="289"/>
      <c r="DJ739" s="289"/>
      <c r="DK739" s="289"/>
      <c r="DL739" s="289"/>
      <c r="DM739" s="289"/>
      <c r="DN739" s="289"/>
      <c r="DO739" s="289"/>
      <c r="DP739" s="289"/>
      <c r="DQ739" s="289"/>
      <c r="DR739" s="289"/>
      <c r="DS739" s="289"/>
      <c r="DT739" s="289"/>
      <c r="DU739" s="289"/>
      <c r="DV739" s="289"/>
      <c r="DW739" s="289"/>
      <c r="DX739" s="289"/>
      <c r="DY739" s="289"/>
      <c r="DZ739" s="289"/>
      <c r="EA739" s="289"/>
      <c r="EB739" s="289"/>
      <c r="EC739" s="289"/>
      <c r="ED739" s="289"/>
      <c r="EE739" s="289"/>
      <c r="EF739" s="289"/>
      <c r="EG739" s="289"/>
      <c r="EH739" s="289"/>
      <c r="EI739" s="289"/>
      <c r="EJ739" s="289"/>
      <c r="EK739" s="289"/>
      <c r="EL739" s="289"/>
      <c r="EM739" s="289"/>
      <c r="EN739" s="289"/>
      <c r="EO739" s="289"/>
      <c r="EP739" s="289"/>
      <c r="EQ739" s="289"/>
      <c r="ER739" s="289"/>
      <c r="ES739" s="289"/>
      <c r="ET739" s="289"/>
      <c r="EU739" s="289"/>
      <c r="EV739" s="289"/>
      <c r="EW739" s="289"/>
      <c r="EX739" s="289"/>
      <c r="EY739" s="289"/>
      <c r="EZ739" s="289"/>
      <c r="FA739" s="289"/>
      <c r="FB739" s="289"/>
      <c r="FC739" s="289"/>
      <c r="FD739" s="289"/>
      <c r="FE739" s="289"/>
      <c r="FF739" s="289"/>
      <c r="FG739" s="289"/>
      <c r="FH739" s="289"/>
      <c r="FI739" s="289"/>
      <c r="FJ739" s="289"/>
      <c r="FK739" s="289"/>
      <c r="FL739" s="289"/>
      <c r="FM739" s="289"/>
      <c r="FN739" s="289"/>
      <c r="FO739" s="289"/>
      <c r="FP739" s="289"/>
      <c r="FQ739" s="289"/>
      <c r="FR739" s="289"/>
      <c r="FS739" s="289"/>
      <c r="FT739" s="289"/>
      <c r="FU739" s="289"/>
      <c r="FV739" s="289"/>
      <c r="FW739" s="289"/>
      <c r="FX739" s="289"/>
      <c r="FY739" s="289"/>
      <c r="FZ739" s="289"/>
      <c r="GA739" s="289"/>
      <c r="GB739" s="289"/>
      <c r="GC739" s="289"/>
      <c r="GD739" s="289"/>
      <c r="GE739" s="289"/>
      <c r="GF739" s="289"/>
      <c r="GG739" s="289"/>
      <c r="GH739" s="289"/>
      <c r="GI739" s="289"/>
      <c r="GJ739" s="289"/>
      <c r="GK739" s="289"/>
      <c r="GL739" s="289"/>
      <c r="GM739" s="289"/>
      <c r="GN739" s="289"/>
      <c r="GO739" s="289"/>
      <c r="GP739" s="289"/>
      <c r="GQ739" s="289"/>
      <c r="GR739" s="289"/>
      <c r="GS739" s="289"/>
      <c r="GT739" s="289"/>
      <c r="GU739" s="289"/>
      <c r="GV739" s="289"/>
      <c r="GW739" s="289"/>
      <c r="GX739" s="289"/>
      <c r="GY739" s="289"/>
      <c r="GZ739" s="289"/>
      <c r="HA739" s="289"/>
      <c r="HB739" s="289"/>
      <c r="HC739" s="289"/>
      <c r="HD739" s="289"/>
      <c r="HE739" s="289"/>
      <c r="HF739" s="289"/>
      <c r="HG739" s="289"/>
      <c r="HH739" s="289"/>
      <c r="HI739" s="289"/>
      <c r="HJ739" s="289"/>
      <c r="HK739" s="289"/>
      <c r="HL739" s="289"/>
      <c r="HM739" s="289"/>
      <c r="HN739" s="289"/>
      <c r="HO739" s="289"/>
      <c r="HP739" s="289"/>
      <c r="HQ739" s="289"/>
      <c r="HR739" s="289"/>
      <c r="HS739" s="289"/>
      <c r="HT739" s="289"/>
      <c r="HU739" s="289"/>
      <c r="HV739" s="289"/>
      <c r="HW739" s="289"/>
      <c r="HX739" s="289"/>
      <c r="HY739" s="289"/>
      <c r="HZ739" s="289"/>
      <c r="IA739" s="289"/>
      <c r="IB739" s="289"/>
      <c r="IC739" s="289"/>
      <c r="ID739" s="289"/>
      <c r="IE739" s="289"/>
      <c r="IF739" s="289"/>
      <c r="IG739" s="289"/>
      <c r="IH739" s="289"/>
      <c r="II739" s="289"/>
      <c r="IJ739" s="289"/>
      <c r="IK739" s="289"/>
      <c r="IL739" s="289"/>
      <c r="IM739" s="289"/>
      <c r="IN739" s="289"/>
      <c r="IO739" s="289"/>
      <c r="IP739" s="289"/>
      <c r="IQ739" s="289"/>
      <c r="IR739" s="289"/>
      <c r="IS739" s="289"/>
      <c r="IT739" s="289"/>
    </row>
    <row r="740" spans="1:254" s="288" customFormat="1" ht="18.75" customHeight="1">
      <c r="A740" s="80">
        <v>544</v>
      </c>
      <c r="B740" s="299" t="s">
        <v>1523</v>
      </c>
      <c r="C740" s="320" t="s">
        <v>557</v>
      </c>
      <c r="D740" s="7">
        <v>25</v>
      </c>
      <c r="E740" s="7">
        <v>2</v>
      </c>
      <c r="F740" s="7">
        <v>2002</v>
      </c>
      <c r="G740" s="104" t="s">
        <v>1524</v>
      </c>
      <c r="H740" s="6">
        <v>11</v>
      </c>
      <c r="I740" s="68" t="s">
        <v>30</v>
      </c>
      <c r="J740" s="4" t="s">
        <v>139</v>
      </c>
      <c r="K740" s="68"/>
      <c r="L740" s="289"/>
      <c r="M740" s="289"/>
      <c r="N740" s="289"/>
      <c r="O740" s="289"/>
      <c r="P740" s="289"/>
      <c r="Q740" s="289"/>
      <c r="R740" s="289"/>
      <c r="S740" s="289"/>
      <c r="T740" s="289"/>
      <c r="U740" s="289"/>
      <c r="V740" s="289"/>
      <c r="W740" s="289"/>
      <c r="X740" s="289"/>
      <c r="Y740" s="289"/>
      <c r="Z740" s="289"/>
      <c r="AA740" s="289"/>
      <c r="AB740" s="289"/>
      <c r="AC740" s="289"/>
      <c r="AD740" s="289"/>
      <c r="AE740" s="289"/>
      <c r="AF740" s="289"/>
      <c r="AG740" s="289"/>
      <c r="AH740" s="289"/>
      <c r="AI740" s="289"/>
      <c r="AJ740" s="289"/>
      <c r="AK740" s="289"/>
      <c r="AL740" s="289"/>
      <c r="AM740" s="289"/>
      <c r="AN740" s="289"/>
      <c r="AO740" s="289"/>
      <c r="AP740" s="289"/>
      <c r="AQ740" s="289"/>
      <c r="AR740" s="289"/>
      <c r="AS740" s="289"/>
      <c r="AT740" s="289"/>
      <c r="AU740" s="289"/>
      <c r="AV740" s="289"/>
      <c r="AW740" s="289"/>
      <c r="AX740" s="289"/>
      <c r="AY740" s="289"/>
      <c r="AZ740" s="289"/>
      <c r="BA740" s="289"/>
      <c r="BB740" s="289"/>
      <c r="BC740" s="289"/>
      <c r="BD740" s="289"/>
      <c r="BE740" s="289"/>
      <c r="BF740" s="289"/>
      <c r="BG740" s="289"/>
      <c r="BH740" s="289"/>
      <c r="BI740" s="289"/>
      <c r="BJ740" s="289"/>
      <c r="BK740" s="289"/>
      <c r="BL740" s="289"/>
      <c r="BM740" s="289"/>
      <c r="BN740" s="289"/>
      <c r="BO740" s="289"/>
      <c r="BP740" s="289"/>
      <c r="BQ740" s="289"/>
      <c r="BR740" s="289"/>
      <c r="BS740" s="289"/>
      <c r="BT740" s="289"/>
      <c r="BU740" s="289"/>
      <c r="BV740" s="289"/>
      <c r="BW740" s="289"/>
      <c r="BX740" s="289"/>
      <c r="BY740" s="289"/>
      <c r="BZ740" s="289"/>
      <c r="CA740" s="289"/>
      <c r="CB740" s="289"/>
      <c r="CC740" s="289"/>
      <c r="CD740" s="289"/>
      <c r="CE740" s="289"/>
      <c r="CF740" s="289"/>
      <c r="CG740" s="289"/>
      <c r="CH740" s="289"/>
      <c r="CI740" s="289"/>
      <c r="CJ740" s="289"/>
      <c r="CK740" s="289"/>
      <c r="CL740" s="289"/>
      <c r="CM740" s="289"/>
      <c r="CN740" s="289"/>
      <c r="CO740" s="289"/>
      <c r="CP740" s="289"/>
      <c r="CQ740" s="289"/>
      <c r="CR740" s="289"/>
      <c r="CS740" s="289"/>
      <c r="CT740" s="289"/>
      <c r="CU740" s="289"/>
      <c r="CV740" s="289"/>
      <c r="CW740" s="289"/>
      <c r="CX740" s="289"/>
      <c r="CY740" s="289"/>
      <c r="CZ740" s="289"/>
      <c r="DA740" s="289"/>
      <c r="DB740" s="289"/>
      <c r="DC740" s="289"/>
      <c r="DD740" s="289"/>
      <c r="DE740" s="289"/>
      <c r="DF740" s="289"/>
      <c r="DG740" s="289"/>
      <c r="DH740" s="289"/>
      <c r="DI740" s="289"/>
      <c r="DJ740" s="289"/>
      <c r="DK740" s="289"/>
      <c r="DL740" s="289"/>
      <c r="DM740" s="289"/>
      <c r="DN740" s="289"/>
      <c r="DO740" s="289"/>
      <c r="DP740" s="289"/>
      <c r="DQ740" s="289"/>
      <c r="DR740" s="289"/>
      <c r="DS740" s="289"/>
      <c r="DT740" s="289"/>
      <c r="DU740" s="289"/>
      <c r="DV740" s="289"/>
      <c r="DW740" s="289"/>
      <c r="DX740" s="289"/>
      <c r="DY740" s="289"/>
      <c r="DZ740" s="289"/>
      <c r="EA740" s="289"/>
      <c r="EB740" s="289"/>
      <c r="EC740" s="289"/>
      <c r="ED740" s="289"/>
      <c r="EE740" s="289"/>
      <c r="EF740" s="289"/>
      <c r="EG740" s="289"/>
      <c r="EH740" s="289"/>
      <c r="EI740" s="289"/>
      <c r="EJ740" s="289"/>
      <c r="EK740" s="289"/>
      <c r="EL740" s="289"/>
      <c r="EM740" s="289"/>
      <c r="EN740" s="289"/>
      <c r="EO740" s="289"/>
      <c r="EP740" s="289"/>
      <c r="EQ740" s="289"/>
      <c r="ER740" s="289"/>
      <c r="ES740" s="289"/>
      <c r="ET740" s="289"/>
      <c r="EU740" s="289"/>
      <c r="EV740" s="289"/>
      <c r="EW740" s="289"/>
      <c r="EX740" s="289"/>
      <c r="EY740" s="289"/>
      <c r="EZ740" s="289"/>
      <c r="FA740" s="289"/>
      <c r="FB740" s="289"/>
      <c r="FC740" s="289"/>
      <c r="FD740" s="289"/>
      <c r="FE740" s="289"/>
      <c r="FF740" s="289"/>
      <c r="FG740" s="289"/>
      <c r="FH740" s="289"/>
      <c r="FI740" s="289"/>
      <c r="FJ740" s="289"/>
      <c r="FK740" s="289"/>
      <c r="FL740" s="289"/>
      <c r="FM740" s="289"/>
      <c r="FN740" s="289"/>
      <c r="FO740" s="289"/>
      <c r="FP740" s="289"/>
      <c r="FQ740" s="289"/>
      <c r="FR740" s="289"/>
      <c r="FS740" s="289"/>
      <c r="FT740" s="289"/>
      <c r="FU740" s="289"/>
      <c r="FV740" s="289"/>
      <c r="FW740" s="289"/>
      <c r="FX740" s="289"/>
      <c r="FY740" s="289"/>
      <c r="FZ740" s="289"/>
      <c r="GA740" s="289"/>
      <c r="GB740" s="289"/>
      <c r="GC740" s="289"/>
      <c r="GD740" s="289"/>
      <c r="GE740" s="289"/>
      <c r="GF740" s="289"/>
      <c r="GG740" s="289"/>
      <c r="GH740" s="289"/>
      <c r="GI740" s="289"/>
      <c r="GJ740" s="289"/>
      <c r="GK740" s="289"/>
      <c r="GL740" s="289"/>
      <c r="GM740" s="289"/>
      <c r="GN740" s="289"/>
      <c r="GO740" s="289"/>
      <c r="GP740" s="289"/>
      <c r="GQ740" s="289"/>
      <c r="GR740" s="289"/>
      <c r="GS740" s="289"/>
      <c r="GT740" s="289"/>
      <c r="GU740" s="289"/>
      <c r="GV740" s="289"/>
      <c r="GW740" s="289"/>
      <c r="GX740" s="289"/>
      <c r="GY740" s="289"/>
      <c r="GZ740" s="289"/>
      <c r="HA740" s="289"/>
      <c r="HB740" s="289"/>
      <c r="HC740" s="289"/>
      <c r="HD740" s="289"/>
      <c r="HE740" s="289"/>
      <c r="HF740" s="289"/>
      <c r="HG740" s="289"/>
      <c r="HH740" s="289"/>
      <c r="HI740" s="289"/>
      <c r="HJ740" s="289"/>
      <c r="HK740" s="289"/>
      <c r="HL740" s="289"/>
      <c r="HM740" s="289"/>
      <c r="HN740" s="289"/>
      <c r="HO740" s="289"/>
      <c r="HP740" s="289"/>
      <c r="HQ740" s="289"/>
      <c r="HR740" s="289"/>
      <c r="HS740" s="289"/>
      <c r="HT740" s="289"/>
      <c r="HU740" s="289"/>
      <c r="HV740" s="289"/>
      <c r="HW740" s="289"/>
      <c r="HX740" s="289"/>
      <c r="HY740" s="289"/>
      <c r="HZ740" s="289"/>
      <c r="IA740" s="289"/>
      <c r="IB740" s="289"/>
      <c r="IC740" s="289"/>
      <c r="ID740" s="289"/>
      <c r="IE740" s="289"/>
      <c r="IF740" s="289"/>
      <c r="IG740" s="289"/>
      <c r="IH740" s="289"/>
      <c r="II740" s="289"/>
      <c r="IJ740" s="289"/>
      <c r="IK740" s="289"/>
      <c r="IL740" s="289"/>
      <c r="IM740" s="289"/>
      <c r="IN740" s="289"/>
      <c r="IO740" s="289"/>
      <c r="IP740" s="289"/>
      <c r="IQ740" s="289"/>
      <c r="IR740" s="289"/>
      <c r="IS740" s="289"/>
      <c r="IT740" s="289"/>
    </row>
    <row r="741" spans="1:254" s="288" customFormat="1" ht="18.75" customHeight="1">
      <c r="A741" s="80">
        <v>545</v>
      </c>
      <c r="B741" s="299" t="s">
        <v>1526</v>
      </c>
      <c r="C741" s="320" t="s">
        <v>569</v>
      </c>
      <c r="D741" s="7">
        <v>25</v>
      </c>
      <c r="E741" s="7">
        <v>7</v>
      </c>
      <c r="F741" s="7">
        <v>2002</v>
      </c>
      <c r="G741" s="104" t="s">
        <v>1524</v>
      </c>
      <c r="H741" s="6">
        <v>11</v>
      </c>
      <c r="I741" s="68" t="s">
        <v>30</v>
      </c>
      <c r="J741" s="4" t="s">
        <v>139</v>
      </c>
      <c r="K741" s="68"/>
      <c r="L741" s="289"/>
      <c r="M741" s="289"/>
      <c r="N741" s="289"/>
      <c r="O741" s="289"/>
      <c r="P741" s="289"/>
      <c r="Q741" s="289"/>
      <c r="R741" s="289"/>
      <c r="S741" s="289"/>
      <c r="T741" s="289"/>
      <c r="U741" s="289"/>
      <c r="V741" s="289"/>
      <c r="W741" s="289"/>
      <c r="X741" s="289"/>
      <c r="Y741" s="289"/>
      <c r="Z741" s="289"/>
      <c r="AA741" s="289"/>
      <c r="AB741" s="289"/>
      <c r="AC741" s="289"/>
      <c r="AD741" s="289"/>
      <c r="AE741" s="289"/>
      <c r="AF741" s="289"/>
      <c r="AG741" s="289"/>
      <c r="AH741" s="289"/>
      <c r="AI741" s="289"/>
      <c r="AJ741" s="289"/>
      <c r="AK741" s="289"/>
      <c r="AL741" s="289"/>
      <c r="AM741" s="289"/>
      <c r="AN741" s="289"/>
      <c r="AO741" s="289"/>
      <c r="AP741" s="289"/>
      <c r="AQ741" s="289"/>
      <c r="AR741" s="289"/>
      <c r="AS741" s="289"/>
      <c r="AT741" s="289"/>
      <c r="AU741" s="289"/>
      <c r="AV741" s="289"/>
      <c r="AW741" s="289"/>
      <c r="AX741" s="289"/>
      <c r="AY741" s="289"/>
      <c r="AZ741" s="289"/>
      <c r="BA741" s="289"/>
      <c r="BB741" s="289"/>
      <c r="BC741" s="289"/>
      <c r="BD741" s="289"/>
      <c r="BE741" s="289"/>
      <c r="BF741" s="289"/>
      <c r="BG741" s="289"/>
      <c r="BH741" s="289"/>
      <c r="BI741" s="289"/>
      <c r="BJ741" s="289"/>
      <c r="BK741" s="289"/>
      <c r="BL741" s="289"/>
      <c r="BM741" s="289"/>
      <c r="BN741" s="289"/>
      <c r="BO741" s="289"/>
      <c r="BP741" s="289"/>
      <c r="BQ741" s="289"/>
      <c r="BR741" s="289"/>
      <c r="BS741" s="289"/>
      <c r="BT741" s="289"/>
      <c r="BU741" s="289"/>
      <c r="BV741" s="289"/>
      <c r="BW741" s="289"/>
      <c r="BX741" s="289"/>
      <c r="BY741" s="289"/>
      <c r="BZ741" s="289"/>
      <c r="CA741" s="289"/>
      <c r="CB741" s="289"/>
      <c r="CC741" s="289"/>
      <c r="CD741" s="289"/>
      <c r="CE741" s="289"/>
      <c r="CF741" s="289"/>
      <c r="CG741" s="289"/>
      <c r="CH741" s="289"/>
      <c r="CI741" s="289"/>
      <c r="CJ741" s="289"/>
      <c r="CK741" s="289"/>
      <c r="CL741" s="289"/>
      <c r="CM741" s="289"/>
      <c r="CN741" s="289"/>
      <c r="CO741" s="289"/>
      <c r="CP741" s="289"/>
      <c r="CQ741" s="289"/>
      <c r="CR741" s="289"/>
      <c r="CS741" s="289"/>
      <c r="CT741" s="289"/>
      <c r="CU741" s="289"/>
      <c r="CV741" s="289"/>
      <c r="CW741" s="289"/>
      <c r="CX741" s="289"/>
      <c r="CY741" s="289"/>
      <c r="CZ741" s="289"/>
      <c r="DA741" s="289"/>
      <c r="DB741" s="289"/>
      <c r="DC741" s="289"/>
      <c r="DD741" s="289"/>
      <c r="DE741" s="289"/>
      <c r="DF741" s="289"/>
      <c r="DG741" s="289"/>
      <c r="DH741" s="289"/>
      <c r="DI741" s="289"/>
      <c r="DJ741" s="289"/>
      <c r="DK741" s="289"/>
      <c r="DL741" s="289"/>
      <c r="DM741" s="289"/>
      <c r="DN741" s="289"/>
      <c r="DO741" s="289"/>
      <c r="DP741" s="289"/>
      <c r="DQ741" s="289"/>
      <c r="DR741" s="289"/>
      <c r="DS741" s="289"/>
      <c r="DT741" s="289"/>
      <c r="DU741" s="289"/>
      <c r="DV741" s="289"/>
      <c r="DW741" s="289"/>
      <c r="DX741" s="289"/>
      <c r="DY741" s="289"/>
      <c r="DZ741" s="289"/>
      <c r="EA741" s="289"/>
      <c r="EB741" s="289"/>
      <c r="EC741" s="289"/>
      <c r="ED741" s="289"/>
      <c r="EE741" s="289"/>
      <c r="EF741" s="289"/>
      <c r="EG741" s="289"/>
      <c r="EH741" s="289"/>
      <c r="EI741" s="289"/>
      <c r="EJ741" s="289"/>
      <c r="EK741" s="289"/>
      <c r="EL741" s="289"/>
      <c r="EM741" s="289"/>
      <c r="EN741" s="289"/>
      <c r="EO741" s="289"/>
      <c r="EP741" s="289"/>
      <c r="EQ741" s="289"/>
      <c r="ER741" s="289"/>
      <c r="ES741" s="289"/>
      <c r="ET741" s="289"/>
      <c r="EU741" s="289"/>
      <c r="EV741" s="289"/>
      <c r="EW741" s="289"/>
      <c r="EX741" s="289"/>
      <c r="EY741" s="289"/>
      <c r="EZ741" s="289"/>
      <c r="FA741" s="289"/>
      <c r="FB741" s="289"/>
      <c r="FC741" s="289"/>
      <c r="FD741" s="289"/>
      <c r="FE741" s="289"/>
      <c r="FF741" s="289"/>
      <c r="FG741" s="289"/>
      <c r="FH741" s="289"/>
      <c r="FI741" s="289"/>
      <c r="FJ741" s="289"/>
      <c r="FK741" s="289"/>
      <c r="FL741" s="289"/>
      <c r="FM741" s="289"/>
      <c r="FN741" s="289"/>
      <c r="FO741" s="289"/>
      <c r="FP741" s="289"/>
      <c r="FQ741" s="289"/>
      <c r="FR741" s="289"/>
      <c r="FS741" s="289"/>
      <c r="FT741" s="289"/>
      <c r="FU741" s="289"/>
      <c r="FV741" s="289"/>
      <c r="FW741" s="289"/>
      <c r="FX741" s="289"/>
      <c r="FY741" s="289"/>
      <c r="FZ741" s="289"/>
      <c r="GA741" s="289"/>
      <c r="GB741" s="289"/>
      <c r="GC741" s="289"/>
      <c r="GD741" s="289"/>
      <c r="GE741" s="289"/>
      <c r="GF741" s="289"/>
      <c r="GG741" s="289"/>
      <c r="GH741" s="289"/>
      <c r="GI741" s="289"/>
      <c r="GJ741" s="289"/>
      <c r="GK741" s="289"/>
      <c r="GL741" s="289"/>
      <c r="GM741" s="289"/>
      <c r="GN741" s="289"/>
      <c r="GO741" s="289"/>
      <c r="GP741" s="289"/>
      <c r="GQ741" s="289"/>
      <c r="GR741" s="289"/>
      <c r="GS741" s="289"/>
      <c r="GT741" s="289"/>
      <c r="GU741" s="289"/>
      <c r="GV741" s="289"/>
      <c r="GW741" s="289"/>
      <c r="GX741" s="289"/>
      <c r="GY741" s="289"/>
      <c r="GZ741" s="289"/>
      <c r="HA741" s="289"/>
      <c r="HB741" s="289"/>
      <c r="HC741" s="289"/>
      <c r="HD741" s="289"/>
      <c r="HE741" s="289"/>
      <c r="HF741" s="289"/>
      <c r="HG741" s="289"/>
      <c r="HH741" s="289"/>
      <c r="HI741" s="289"/>
      <c r="HJ741" s="289"/>
      <c r="HK741" s="289"/>
      <c r="HL741" s="289"/>
      <c r="HM741" s="289"/>
      <c r="HN741" s="289"/>
      <c r="HO741" s="289"/>
      <c r="HP741" s="289"/>
      <c r="HQ741" s="289"/>
      <c r="HR741" s="289"/>
      <c r="HS741" s="289"/>
      <c r="HT741" s="289"/>
      <c r="HU741" s="289"/>
      <c r="HV741" s="289"/>
      <c r="HW741" s="289"/>
      <c r="HX741" s="289"/>
      <c r="HY741" s="289"/>
      <c r="HZ741" s="289"/>
      <c r="IA741" s="289"/>
      <c r="IB741" s="289"/>
      <c r="IC741" s="289"/>
      <c r="ID741" s="289"/>
      <c r="IE741" s="289"/>
      <c r="IF741" s="289"/>
      <c r="IG741" s="289"/>
      <c r="IH741" s="289"/>
      <c r="II741" s="289"/>
      <c r="IJ741" s="289"/>
      <c r="IK741" s="289"/>
      <c r="IL741" s="289"/>
      <c r="IM741" s="289"/>
      <c r="IN741" s="289"/>
      <c r="IO741" s="289"/>
      <c r="IP741" s="289"/>
      <c r="IQ741" s="289"/>
      <c r="IR741" s="289"/>
      <c r="IS741" s="289"/>
      <c r="IT741" s="289"/>
    </row>
    <row r="742" spans="1:254" s="288" customFormat="1" ht="18.75" customHeight="1">
      <c r="A742" s="80">
        <v>552</v>
      </c>
      <c r="B742" s="112" t="s">
        <v>1632</v>
      </c>
      <c r="C742" s="286" t="s">
        <v>319</v>
      </c>
      <c r="D742" s="80">
        <v>18</v>
      </c>
      <c r="E742" s="80">
        <v>7</v>
      </c>
      <c r="F742" s="80">
        <v>2002</v>
      </c>
      <c r="G742" s="80" t="s">
        <v>85</v>
      </c>
      <c r="H742" s="80">
        <v>11</v>
      </c>
      <c r="I742" s="68" t="s">
        <v>33</v>
      </c>
      <c r="J742" s="4" t="s">
        <v>139</v>
      </c>
      <c r="K742" s="4"/>
      <c r="L742" s="289"/>
      <c r="M742" s="289"/>
      <c r="N742" s="289"/>
      <c r="O742" s="289"/>
      <c r="P742" s="289"/>
      <c r="Q742" s="289"/>
      <c r="R742" s="289"/>
      <c r="S742" s="289"/>
      <c r="T742" s="289"/>
      <c r="U742" s="289"/>
      <c r="V742" s="289"/>
      <c r="W742" s="289"/>
      <c r="X742" s="289"/>
      <c r="Y742" s="289"/>
      <c r="Z742" s="289"/>
      <c r="AA742" s="289"/>
      <c r="AB742" s="289"/>
      <c r="AC742" s="289"/>
      <c r="AD742" s="289"/>
      <c r="AE742" s="289"/>
      <c r="AF742" s="289"/>
      <c r="AG742" s="289"/>
      <c r="AH742" s="289"/>
      <c r="AI742" s="289"/>
      <c r="AJ742" s="289"/>
      <c r="AK742" s="289"/>
      <c r="AL742" s="289"/>
      <c r="AM742" s="289"/>
      <c r="AN742" s="289"/>
      <c r="AO742" s="289"/>
      <c r="AP742" s="289"/>
      <c r="AQ742" s="289"/>
      <c r="AR742" s="289"/>
      <c r="AS742" s="289"/>
      <c r="AT742" s="289"/>
      <c r="AU742" s="289"/>
      <c r="AV742" s="289"/>
      <c r="AW742" s="289"/>
      <c r="AX742" s="289"/>
      <c r="AY742" s="289"/>
      <c r="AZ742" s="289"/>
      <c r="BA742" s="289"/>
      <c r="BB742" s="289"/>
      <c r="BC742" s="289"/>
      <c r="BD742" s="289"/>
      <c r="BE742" s="289"/>
      <c r="BF742" s="289"/>
      <c r="BG742" s="289"/>
      <c r="BH742" s="289"/>
      <c r="BI742" s="289"/>
      <c r="BJ742" s="289"/>
      <c r="BK742" s="289"/>
      <c r="BL742" s="289"/>
      <c r="BM742" s="289"/>
      <c r="BN742" s="289"/>
      <c r="BO742" s="289"/>
      <c r="BP742" s="289"/>
      <c r="BQ742" s="289"/>
      <c r="BR742" s="289"/>
      <c r="BS742" s="289"/>
      <c r="BT742" s="289"/>
      <c r="BU742" s="289"/>
      <c r="BV742" s="289"/>
      <c r="BW742" s="289"/>
      <c r="BX742" s="289"/>
      <c r="BY742" s="289"/>
      <c r="BZ742" s="289"/>
      <c r="CA742" s="289"/>
      <c r="CB742" s="289"/>
      <c r="CC742" s="289"/>
      <c r="CD742" s="289"/>
      <c r="CE742" s="289"/>
      <c r="CF742" s="289"/>
      <c r="CG742" s="289"/>
      <c r="CH742" s="289"/>
      <c r="CI742" s="289"/>
      <c r="CJ742" s="289"/>
      <c r="CK742" s="289"/>
      <c r="CL742" s="289"/>
      <c r="CM742" s="289"/>
      <c r="CN742" s="289"/>
      <c r="CO742" s="289"/>
      <c r="CP742" s="289"/>
      <c r="CQ742" s="289"/>
      <c r="CR742" s="289"/>
      <c r="CS742" s="289"/>
      <c r="CT742" s="289"/>
      <c r="CU742" s="289"/>
      <c r="CV742" s="289"/>
      <c r="CW742" s="289"/>
      <c r="CX742" s="289"/>
      <c r="CY742" s="289"/>
      <c r="CZ742" s="289"/>
      <c r="DA742" s="289"/>
      <c r="DB742" s="289"/>
      <c r="DC742" s="289"/>
      <c r="DD742" s="289"/>
      <c r="DE742" s="289"/>
      <c r="DF742" s="289"/>
      <c r="DG742" s="289"/>
      <c r="DH742" s="289"/>
      <c r="DI742" s="289"/>
      <c r="DJ742" s="289"/>
      <c r="DK742" s="289"/>
      <c r="DL742" s="289"/>
      <c r="DM742" s="289"/>
      <c r="DN742" s="289"/>
      <c r="DO742" s="289"/>
      <c r="DP742" s="289"/>
      <c r="DQ742" s="289"/>
      <c r="DR742" s="289"/>
      <c r="DS742" s="289"/>
      <c r="DT742" s="289"/>
      <c r="DU742" s="289"/>
      <c r="DV742" s="289"/>
      <c r="DW742" s="289"/>
      <c r="DX742" s="289"/>
      <c r="DY742" s="289"/>
      <c r="DZ742" s="289"/>
      <c r="EA742" s="289"/>
      <c r="EB742" s="289"/>
      <c r="EC742" s="289"/>
      <c r="ED742" s="289"/>
      <c r="EE742" s="289"/>
      <c r="EF742" s="289"/>
      <c r="EG742" s="289"/>
      <c r="EH742" s="289"/>
      <c r="EI742" s="289"/>
      <c r="EJ742" s="289"/>
      <c r="EK742" s="289"/>
      <c r="EL742" s="289"/>
      <c r="EM742" s="289"/>
      <c r="EN742" s="289"/>
      <c r="EO742" s="289"/>
      <c r="EP742" s="289"/>
      <c r="EQ742" s="289"/>
      <c r="ER742" s="289"/>
      <c r="ES742" s="289"/>
      <c r="ET742" s="289"/>
      <c r="EU742" s="289"/>
      <c r="EV742" s="289"/>
      <c r="EW742" s="289"/>
      <c r="EX742" s="289"/>
      <c r="EY742" s="289"/>
      <c r="EZ742" s="289"/>
      <c r="FA742" s="289"/>
      <c r="FB742" s="289"/>
      <c r="FC742" s="289"/>
      <c r="FD742" s="289"/>
      <c r="FE742" s="289"/>
      <c r="FF742" s="289"/>
      <c r="FG742" s="289"/>
      <c r="FH742" s="289"/>
      <c r="FI742" s="289"/>
      <c r="FJ742" s="289"/>
      <c r="FK742" s="289"/>
      <c r="FL742" s="289"/>
      <c r="FM742" s="289"/>
      <c r="FN742" s="289"/>
      <c r="FO742" s="289"/>
      <c r="FP742" s="289"/>
      <c r="FQ742" s="289"/>
      <c r="FR742" s="289"/>
      <c r="FS742" s="289"/>
      <c r="FT742" s="289"/>
      <c r="FU742" s="289"/>
      <c r="FV742" s="289"/>
      <c r="FW742" s="289"/>
      <c r="FX742" s="289"/>
      <c r="FY742" s="289"/>
      <c r="FZ742" s="289"/>
      <c r="GA742" s="289"/>
      <c r="GB742" s="289"/>
      <c r="GC742" s="289"/>
      <c r="GD742" s="289"/>
      <c r="GE742" s="289"/>
      <c r="GF742" s="289"/>
      <c r="GG742" s="289"/>
      <c r="GH742" s="289"/>
      <c r="GI742" s="289"/>
      <c r="GJ742" s="289"/>
      <c r="GK742" s="289"/>
      <c r="GL742" s="289"/>
      <c r="GM742" s="289"/>
      <c r="GN742" s="289"/>
      <c r="GO742" s="289"/>
      <c r="GP742" s="289"/>
      <c r="GQ742" s="289"/>
      <c r="GR742" s="289"/>
      <c r="GS742" s="289"/>
      <c r="GT742" s="289"/>
      <c r="GU742" s="289"/>
      <c r="GV742" s="289"/>
      <c r="GW742" s="289"/>
      <c r="GX742" s="289"/>
      <c r="GY742" s="289"/>
      <c r="GZ742" s="289"/>
      <c r="HA742" s="289"/>
      <c r="HB742" s="289"/>
      <c r="HC742" s="289"/>
      <c r="HD742" s="289"/>
      <c r="HE742" s="289"/>
      <c r="HF742" s="289"/>
      <c r="HG742" s="289"/>
      <c r="HH742" s="289"/>
      <c r="HI742" s="289"/>
      <c r="HJ742" s="289"/>
      <c r="HK742" s="289"/>
      <c r="HL742" s="289"/>
      <c r="HM742" s="289"/>
      <c r="HN742" s="289"/>
      <c r="HO742" s="289"/>
      <c r="HP742" s="289"/>
      <c r="HQ742" s="289"/>
      <c r="HR742" s="289"/>
      <c r="HS742" s="289"/>
      <c r="HT742" s="289"/>
      <c r="HU742" s="289"/>
      <c r="HV742" s="289"/>
      <c r="HW742" s="289"/>
      <c r="HX742" s="289"/>
      <c r="HY742" s="289"/>
      <c r="HZ742" s="289"/>
      <c r="IA742" s="289"/>
      <c r="IB742" s="289"/>
      <c r="IC742" s="289"/>
      <c r="ID742" s="289"/>
      <c r="IE742" s="289"/>
      <c r="IF742" s="289"/>
      <c r="IG742" s="289"/>
      <c r="IH742" s="289"/>
      <c r="II742" s="289"/>
      <c r="IJ742" s="289"/>
      <c r="IK742" s="289"/>
      <c r="IL742" s="289"/>
      <c r="IM742" s="289"/>
      <c r="IN742" s="289"/>
      <c r="IO742" s="289"/>
      <c r="IP742" s="289"/>
      <c r="IQ742" s="289"/>
      <c r="IR742" s="289"/>
      <c r="IS742" s="289"/>
      <c r="IT742" s="289"/>
    </row>
    <row r="743" spans="1:254" s="288" customFormat="1" ht="18.75" customHeight="1">
      <c r="A743" s="80">
        <v>553</v>
      </c>
      <c r="B743" s="112" t="s">
        <v>1625</v>
      </c>
      <c r="C743" s="286" t="s">
        <v>312</v>
      </c>
      <c r="D743" s="80">
        <v>7</v>
      </c>
      <c r="E743" s="80">
        <v>9</v>
      </c>
      <c r="F743" s="80">
        <v>2002</v>
      </c>
      <c r="G743" s="80" t="s">
        <v>85</v>
      </c>
      <c r="H743" s="80">
        <v>11</v>
      </c>
      <c r="I743" s="68" t="s">
        <v>33</v>
      </c>
      <c r="J743" s="4" t="s">
        <v>139</v>
      </c>
      <c r="K743" s="4"/>
      <c r="L743" s="289"/>
      <c r="M743" s="289"/>
      <c r="N743" s="289"/>
      <c r="O743" s="289"/>
      <c r="P743" s="289"/>
      <c r="Q743" s="289"/>
      <c r="R743" s="289"/>
      <c r="S743" s="289"/>
      <c r="T743" s="289"/>
      <c r="U743" s="289"/>
      <c r="V743" s="289"/>
      <c r="W743" s="289"/>
      <c r="X743" s="289"/>
      <c r="Y743" s="289"/>
      <c r="Z743" s="289"/>
      <c r="AA743" s="289"/>
      <c r="AB743" s="289"/>
      <c r="AC743" s="289"/>
      <c r="AD743" s="289"/>
      <c r="AE743" s="289"/>
      <c r="AF743" s="289"/>
      <c r="AG743" s="289"/>
      <c r="AH743" s="289"/>
      <c r="AI743" s="289"/>
      <c r="AJ743" s="289"/>
      <c r="AK743" s="289"/>
      <c r="AL743" s="289"/>
      <c r="AM743" s="289"/>
      <c r="AN743" s="289"/>
      <c r="AO743" s="289"/>
      <c r="AP743" s="289"/>
      <c r="AQ743" s="289"/>
      <c r="AR743" s="289"/>
      <c r="AS743" s="289"/>
      <c r="AT743" s="289"/>
      <c r="AU743" s="289"/>
      <c r="AV743" s="289"/>
      <c r="AW743" s="289"/>
      <c r="AX743" s="289"/>
      <c r="AY743" s="289"/>
      <c r="AZ743" s="289"/>
      <c r="BA743" s="289"/>
      <c r="BB743" s="289"/>
      <c r="BC743" s="289"/>
      <c r="BD743" s="289"/>
      <c r="BE743" s="289"/>
      <c r="BF743" s="289"/>
      <c r="BG743" s="289"/>
      <c r="BH743" s="289"/>
      <c r="BI743" s="289"/>
      <c r="BJ743" s="289"/>
      <c r="BK743" s="289"/>
      <c r="BL743" s="289"/>
      <c r="BM743" s="289"/>
      <c r="BN743" s="289"/>
      <c r="BO743" s="289"/>
      <c r="BP743" s="289"/>
      <c r="BQ743" s="289"/>
      <c r="BR743" s="289"/>
      <c r="BS743" s="289"/>
      <c r="BT743" s="289"/>
      <c r="BU743" s="289"/>
      <c r="BV743" s="289"/>
      <c r="BW743" s="289"/>
      <c r="BX743" s="289"/>
      <c r="BY743" s="289"/>
      <c r="BZ743" s="289"/>
      <c r="CA743" s="289"/>
      <c r="CB743" s="289"/>
      <c r="CC743" s="289"/>
      <c r="CD743" s="289"/>
      <c r="CE743" s="289"/>
      <c r="CF743" s="289"/>
      <c r="CG743" s="289"/>
      <c r="CH743" s="289"/>
      <c r="CI743" s="289"/>
      <c r="CJ743" s="289"/>
      <c r="CK743" s="289"/>
      <c r="CL743" s="289"/>
      <c r="CM743" s="289"/>
      <c r="CN743" s="289"/>
      <c r="CO743" s="289"/>
      <c r="CP743" s="289"/>
      <c r="CQ743" s="289"/>
      <c r="CR743" s="289"/>
      <c r="CS743" s="289"/>
      <c r="CT743" s="289"/>
      <c r="CU743" s="289"/>
      <c r="CV743" s="289"/>
      <c r="CW743" s="289"/>
      <c r="CX743" s="289"/>
      <c r="CY743" s="289"/>
      <c r="CZ743" s="289"/>
      <c r="DA743" s="289"/>
      <c r="DB743" s="289"/>
      <c r="DC743" s="289"/>
      <c r="DD743" s="289"/>
      <c r="DE743" s="289"/>
      <c r="DF743" s="289"/>
      <c r="DG743" s="289"/>
      <c r="DH743" s="289"/>
      <c r="DI743" s="289"/>
      <c r="DJ743" s="289"/>
      <c r="DK743" s="289"/>
      <c r="DL743" s="289"/>
      <c r="DM743" s="289"/>
      <c r="DN743" s="289"/>
      <c r="DO743" s="289"/>
      <c r="DP743" s="289"/>
      <c r="DQ743" s="289"/>
      <c r="DR743" s="289"/>
      <c r="DS743" s="289"/>
      <c r="DT743" s="289"/>
      <c r="DU743" s="289"/>
      <c r="DV743" s="289"/>
      <c r="DW743" s="289"/>
      <c r="DX743" s="289"/>
      <c r="DY743" s="289"/>
      <c r="DZ743" s="289"/>
      <c r="EA743" s="289"/>
      <c r="EB743" s="289"/>
      <c r="EC743" s="289"/>
      <c r="ED743" s="289"/>
      <c r="EE743" s="289"/>
      <c r="EF743" s="289"/>
      <c r="EG743" s="289"/>
      <c r="EH743" s="289"/>
      <c r="EI743" s="289"/>
      <c r="EJ743" s="289"/>
      <c r="EK743" s="289"/>
      <c r="EL743" s="289"/>
      <c r="EM743" s="289"/>
      <c r="EN743" s="289"/>
      <c r="EO743" s="289"/>
      <c r="EP743" s="289"/>
      <c r="EQ743" s="289"/>
      <c r="ER743" s="289"/>
      <c r="ES743" s="289"/>
      <c r="ET743" s="289"/>
      <c r="EU743" s="289"/>
      <c r="EV743" s="289"/>
      <c r="EW743" s="289"/>
      <c r="EX743" s="289"/>
      <c r="EY743" s="289"/>
      <c r="EZ743" s="289"/>
      <c r="FA743" s="289"/>
      <c r="FB743" s="289"/>
      <c r="FC743" s="289"/>
      <c r="FD743" s="289"/>
      <c r="FE743" s="289"/>
      <c r="FF743" s="289"/>
      <c r="FG743" s="289"/>
      <c r="FH743" s="289"/>
      <c r="FI743" s="289"/>
      <c r="FJ743" s="289"/>
      <c r="FK743" s="289"/>
      <c r="FL743" s="289"/>
      <c r="FM743" s="289"/>
      <c r="FN743" s="289"/>
      <c r="FO743" s="289"/>
      <c r="FP743" s="289"/>
      <c r="FQ743" s="289"/>
      <c r="FR743" s="289"/>
      <c r="FS743" s="289"/>
      <c r="FT743" s="289"/>
      <c r="FU743" s="289"/>
      <c r="FV743" s="289"/>
      <c r="FW743" s="289"/>
      <c r="FX743" s="289"/>
      <c r="FY743" s="289"/>
      <c r="FZ743" s="289"/>
      <c r="GA743" s="289"/>
      <c r="GB743" s="289"/>
      <c r="GC743" s="289"/>
      <c r="GD743" s="289"/>
      <c r="GE743" s="289"/>
      <c r="GF743" s="289"/>
      <c r="GG743" s="289"/>
      <c r="GH743" s="289"/>
      <c r="GI743" s="289"/>
      <c r="GJ743" s="289"/>
      <c r="GK743" s="289"/>
      <c r="GL743" s="289"/>
      <c r="GM743" s="289"/>
      <c r="GN743" s="289"/>
      <c r="GO743" s="289"/>
      <c r="GP743" s="289"/>
      <c r="GQ743" s="289"/>
      <c r="GR743" s="289"/>
      <c r="GS743" s="289"/>
      <c r="GT743" s="289"/>
      <c r="GU743" s="289"/>
      <c r="GV743" s="289"/>
      <c r="GW743" s="289"/>
      <c r="GX743" s="289"/>
      <c r="GY743" s="289"/>
      <c r="GZ743" s="289"/>
      <c r="HA743" s="289"/>
      <c r="HB743" s="289"/>
      <c r="HC743" s="289"/>
      <c r="HD743" s="289"/>
      <c r="HE743" s="289"/>
      <c r="HF743" s="289"/>
      <c r="HG743" s="289"/>
      <c r="HH743" s="289"/>
      <c r="HI743" s="289"/>
      <c r="HJ743" s="289"/>
      <c r="HK743" s="289"/>
      <c r="HL743" s="289"/>
      <c r="HM743" s="289"/>
      <c r="HN743" s="289"/>
      <c r="HO743" s="289"/>
      <c r="HP743" s="289"/>
      <c r="HQ743" s="289"/>
      <c r="HR743" s="289"/>
      <c r="HS743" s="289"/>
      <c r="HT743" s="289"/>
      <c r="HU743" s="289"/>
      <c r="HV743" s="289"/>
      <c r="HW743" s="289"/>
      <c r="HX743" s="289"/>
      <c r="HY743" s="289"/>
      <c r="HZ743" s="289"/>
      <c r="IA743" s="289"/>
      <c r="IB743" s="289"/>
      <c r="IC743" s="289"/>
      <c r="ID743" s="289"/>
      <c r="IE743" s="289"/>
      <c r="IF743" s="289"/>
      <c r="IG743" s="289"/>
      <c r="IH743" s="289"/>
      <c r="II743" s="289"/>
      <c r="IJ743" s="289"/>
      <c r="IK743" s="289"/>
      <c r="IL743" s="289"/>
      <c r="IM743" s="289"/>
      <c r="IN743" s="289"/>
      <c r="IO743" s="289"/>
      <c r="IP743" s="289"/>
      <c r="IQ743" s="289"/>
      <c r="IR743" s="289"/>
      <c r="IS743" s="289"/>
      <c r="IT743" s="289"/>
    </row>
    <row r="744" spans="1:254" s="288" customFormat="1" ht="18.75" customHeight="1">
      <c r="A744" s="80">
        <v>554</v>
      </c>
      <c r="B744" s="112" t="s">
        <v>1627</v>
      </c>
      <c r="C744" s="286" t="s">
        <v>489</v>
      </c>
      <c r="D744" s="80">
        <v>25</v>
      </c>
      <c r="E744" s="80">
        <v>2</v>
      </c>
      <c r="F744" s="80">
        <v>2002</v>
      </c>
      <c r="G744" s="80" t="s">
        <v>85</v>
      </c>
      <c r="H744" s="80">
        <v>11</v>
      </c>
      <c r="I744" s="68" t="s">
        <v>33</v>
      </c>
      <c r="J744" s="4" t="s">
        <v>139</v>
      </c>
      <c r="K744" s="4"/>
      <c r="L744" s="289"/>
      <c r="M744" s="289"/>
      <c r="N744" s="289"/>
      <c r="O744" s="289"/>
      <c r="P744" s="289"/>
      <c r="Q744" s="289"/>
      <c r="R744" s="289"/>
      <c r="S744" s="289"/>
      <c r="T744" s="289"/>
      <c r="U744" s="289"/>
      <c r="V744" s="289"/>
      <c r="W744" s="289"/>
      <c r="X744" s="289"/>
      <c r="Y744" s="289"/>
      <c r="Z744" s="289"/>
      <c r="AA744" s="289"/>
      <c r="AB744" s="289"/>
      <c r="AC744" s="289"/>
      <c r="AD744" s="289"/>
      <c r="AE744" s="289"/>
      <c r="AF744" s="289"/>
      <c r="AG744" s="289"/>
      <c r="AH744" s="289"/>
      <c r="AI744" s="289"/>
      <c r="AJ744" s="289"/>
      <c r="AK744" s="289"/>
      <c r="AL744" s="289"/>
      <c r="AM744" s="289"/>
      <c r="AN744" s="289"/>
      <c r="AO744" s="289"/>
      <c r="AP744" s="289"/>
      <c r="AQ744" s="289"/>
      <c r="AR744" s="289"/>
      <c r="AS744" s="289"/>
      <c r="AT744" s="289"/>
      <c r="AU744" s="289"/>
      <c r="AV744" s="289"/>
      <c r="AW744" s="289"/>
      <c r="AX744" s="289"/>
      <c r="AY744" s="289"/>
      <c r="AZ744" s="289"/>
      <c r="BA744" s="289"/>
      <c r="BB744" s="289"/>
      <c r="BC744" s="289"/>
      <c r="BD744" s="289"/>
      <c r="BE744" s="289"/>
      <c r="BF744" s="289"/>
      <c r="BG744" s="289"/>
      <c r="BH744" s="289"/>
      <c r="BI744" s="289"/>
      <c r="BJ744" s="289"/>
      <c r="BK744" s="289"/>
      <c r="BL744" s="289"/>
      <c r="BM744" s="289"/>
      <c r="BN744" s="289"/>
      <c r="BO744" s="289"/>
      <c r="BP744" s="289"/>
      <c r="BQ744" s="289"/>
      <c r="BR744" s="289"/>
      <c r="BS744" s="289"/>
      <c r="BT744" s="289"/>
      <c r="BU744" s="289"/>
      <c r="BV744" s="289"/>
      <c r="BW744" s="289"/>
      <c r="BX744" s="289"/>
      <c r="BY744" s="289"/>
      <c r="BZ744" s="289"/>
      <c r="CA744" s="289"/>
      <c r="CB744" s="289"/>
      <c r="CC744" s="289"/>
      <c r="CD744" s="289"/>
      <c r="CE744" s="289"/>
      <c r="CF744" s="289"/>
      <c r="CG744" s="289"/>
      <c r="CH744" s="289"/>
      <c r="CI744" s="289"/>
      <c r="CJ744" s="289"/>
      <c r="CK744" s="289"/>
      <c r="CL744" s="289"/>
      <c r="CM744" s="289"/>
      <c r="CN744" s="289"/>
      <c r="CO744" s="289"/>
      <c r="CP744" s="289"/>
      <c r="CQ744" s="289"/>
      <c r="CR744" s="289"/>
      <c r="CS744" s="289"/>
      <c r="CT744" s="289"/>
      <c r="CU744" s="289"/>
      <c r="CV744" s="289"/>
      <c r="CW744" s="289"/>
      <c r="CX744" s="289"/>
      <c r="CY744" s="289"/>
      <c r="CZ744" s="289"/>
      <c r="DA744" s="289"/>
      <c r="DB744" s="289"/>
      <c r="DC744" s="289"/>
      <c r="DD744" s="289"/>
      <c r="DE744" s="289"/>
      <c r="DF744" s="289"/>
      <c r="DG744" s="289"/>
      <c r="DH744" s="289"/>
      <c r="DI744" s="289"/>
      <c r="DJ744" s="289"/>
      <c r="DK744" s="289"/>
      <c r="DL744" s="289"/>
      <c r="DM744" s="289"/>
      <c r="DN744" s="289"/>
      <c r="DO744" s="289"/>
      <c r="DP744" s="289"/>
      <c r="DQ744" s="289"/>
      <c r="DR744" s="289"/>
      <c r="DS744" s="289"/>
      <c r="DT744" s="289"/>
      <c r="DU744" s="289"/>
      <c r="DV744" s="289"/>
      <c r="DW744" s="289"/>
      <c r="DX744" s="289"/>
      <c r="DY744" s="289"/>
      <c r="DZ744" s="289"/>
      <c r="EA744" s="289"/>
      <c r="EB744" s="289"/>
      <c r="EC744" s="289"/>
      <c r="ED744" s="289"/>
      <c r="EE744" s="289"/>
      <c r="EF744" s="289"/>
      <c r="EG744" s="289"/>
      <c r="EH744" s="289"/>
      <c r="EI744" s="289"/>
      <c r="EJ744" s="289"/>
      <c r="EK744" s="289"/>
      <c r="EL744" s="289"/>
      <c r="EM744" s="289"/>
      <c r="EN744" s="289"/>
      <c r="EO744" s="289"/>
      <c r="EP744" s="289"/>
      <c r="EQ744" s="289"/>
      <c r="ER744" s="289"/>
      <c r="ES744" s="289"/>
      <c r="ET744" s="289"/>
      <c r="EU744" s="289"/>
      <c r="EV744" s="289"/>
      <c r="EW744" s="289"/>
      <c r="EX744" s="289"/>
      <c r="EY744" s="289"/>
      <c r="EZ744" s="289"/>
      <c r="FA744" s="289"/>
      <c r="FB744" s="289"/>
      <c r="FC744" s="289"/>
      <c r="FD744" s="289"/>
      <c r="FE744" s="289"/>
      <c r="FF744" s="289"/>
      <c r="FG744" s="289"/>
      <c r="FH744" s="289"/>
      <c r="FI744" s="289"/>
      <c r="FJ744" s="289"/>
      <c r="FK744" s="289"/>
      <c r="FL744" s="289"/>
      <c r="FM744" s="289"/>
      <c r="FN744" s="289"/>
      <c r="FO744" s="289"/>
      <c r="FP744" s="289"/>
      <c r="FQ744" s="289"/>
      <c r="FR744" s="289"/>
      <c r="FS744" s="289"/>
      <c r="FT744" s="289"/>
      <c r="FU744" s="289"/>
      <c r="FV744" s="289"/>
      <c r="FW744" s="289"/>
      <c r="FX744" s="289"/>
      <c r="FY744" s="289"/>
      <c r="FZ744" s="289"/>
      <c r="GA744" s="289"/>
      <c r="GB744" s="289"/>
      <c r="GC744" s="289"/>
      <c r="GD744" s="289"/>
      <c r="GE744" s="289"/>
      <c r="GF744" s="289"/>
      <c r="GG744" s="289"/>
      <c r="GH744" s="289"/>
      <c r="GI744" s="289"/>
      <c r="GJ744" s="289"/>
      <c r="GK744" s="289"/>
      <c r="GL744" s="289"/>
      <c r="GM744" s="289"/>
      <c r="GN744" s="289"/>
      <c r="GO744" s="289"/>
      <c r="GP744" s="289"/>
      <c r="GQ744" s="289"/>
      <c r="GR744" s="289"/>
      <c r="GS744" s="289"/>
      <c r="GT744" s="289"/>
      <c r="GU744" s="289"/>
      <c r="GV744" s="289"/>
      <c r="GW744" s="289"/>
      <c r="GX744" s="289"/>
      <c r="GY744" s="289"/>
      <c r="GZ744" s="289"/>
      <c r="HA744" s="289"/>
      <c r="HB744" s="289"/>
      <c r="HC744" s="289"/>
      <c r="HD744" s="289"/>
      <c r="HE744" s="289"/>
      <c r="HF744" s="289"/>
      <c r="HG744" s="289"/>
      <c r="HH744" s="289"/>
      <c r="HI744" s="289"/>
      <c r="HJ744" s="289"/>
      <c r="HK744" s="289"/>
      <c r="HL744" s="289"/>
      <c r="HM744" s="289"/>
      <c r="HN744" s="289"/>
      <c r="HO744" s="289"/>
      <c r="HP744" s="289"/>
      <c r="HQ744" s="289"/>
      <c r="HR744" s="289"/>
      <c r="HS744" s="289"/>
      <c r="HT744" s="289"/>
      <c r="HU744" s="289"/>
      <c r="HV744" s="289"/>
      <c r="HW744" s="289"/>
      <c r="HX744" s="289"/>
      <c r="HY744" s="289"/>
      <c r="HZ744" s="289"/>
      <c r="IA744" s="289"/>
      <c r="IB744" s="289"/>
      <c r="IC744" s="289"/>
      <c r="ID744" s="289"/>
      <c r="IE744" s="289"/>
      <c r="IF744" s="289"/>
      <c r="IG744" s="289"/>
      <c r="IH744" s="289"/>
      <c r="II744" s="289"/>
      <c r="IJ744" s="289"/>
      <c r="IK744" s="289"/>
      <c r="IL744" s="289"/>
      <c r="IM744" s="289"/>
      <c r="IN744" s="289"/>
      <c r="IO744" s="289"/>
      <c r="IP744" s="289"/>
      <c r="IQ744" s="289"/>
      <c r="IR744" s="289"/>
      <c r="IS744" s="289"/>
      <c r="IT744" s="289"/>
    </row>
    <row r="745" spans="1:254" s="288" customFormat="1" ht="18.75" customHeight="1">
      <c r="A745" s="80">
        <v>557</v>
      </c>
      <c r="B745" s="178" t="s">
        <v>2279</v>
      </c>
      <c r="C745" s="301" t="s">
        <v>955</v>
      </c>
      <c r="D745" s="69">
        <v>8</v>
      </c>
      <c r="E745" s="69">
        <v>6</v>
      </c>
      <c r="F745" s="69">
        <v>2002</v>
      </c>
      <c r="G745" s="69" t="s">
        <v>113</v>
      </c>
      <c r="H745" s="69">
        <v>11</v>
      </c>
      <c r="I745" s="68" t="s">
        <v>0</v>
      </c>
      <c r="J745" s="69" t="s">
        <v>143</v>
      </c>
      <c r="K745" s="69"/>
      <c r="L745" s="289"/>
      <c r="M745" s="289"/>
      <c r="N745" s="289"/>
      <c r="O745" s="289"/>
      <c r="P745" s="289"/>
      <c r="Q745" s="289"/>
      <c r="R745" s="289"/>
      <c r="S745" s="289"/>
      <c r="T745" s="289"/>
      <c r="U745" s="289"/>
      <c r="V745" s="289"/>
      <c r="W745" s="289"/>
      <c r="X745" s="289"/>
      <c r="Y745" s="289"/>
      <c r="Z745" s="289"/>
      <c r="AA745" s="289"/>
      <c r="AB745" s="289"/>
      <c r="AC745" s="289"/>
      <c r="AD745" s="289"/>
      <c r="AE745" s="289"/>
      <c r="AF745" s="289"/>
      <c r="AG745" s="289"/>
      <c r="AH745" s="289"/>
      <c r="AI745" s="289"/>
      <c r="AJ745" s="289"/>
      <c r="AK745" s="289"/>
      <c r="AL745" s="289"/>
      <c r="AM745" s="289"/>
      <c r="AN745" s="289"/>
      <c r="AO745" s="289"/>
      <c r="AP745" s="289"/>
      <c r="AQ745" s="289"/>
      <c r="AR745" s="289"/>
      <c r="AS745" s="289"/>
      <c r="AT745" s="289"/>
      <c r="AU745" s="289"/>
      <c r="AV745" s="289"/>
      <c r="AW745" s="289"/>
      <c r="AX745" s="289"/>
      <c r="AY745" s="289"/>
      <c r="AZ745" s="289"/>
      <c r="BA745" s="289"/>
      <c r="BB745" s="289"/>
      <c r="BC745" s="289"/>
      <c r="BD745" s="289"/>
      <c r="BE745" s="289"/>
      <c r="BF745" s="289"/>
      <c r="BG745" s="289"/>
      <c r="BH745" s="289"/>
      <c r="BI745" s="289"/>
      <c r="BJ745" s="289"/>
      <c r="BK745" s="289"/>
      <c r="BL745" s="289"/>
      <c r="BM745" s="289"/>
      <c r="BN745" s="289"/>
      <c r="BO745" s="289"/>
      <c r="BP745" s="289"/>
      <c r="BQ745" s="289"/>
      <c r="BR745" s="289"/>
      <c r="BS745" s="289"/>
      <c r="BT745" s="289"/>
      <c r="BU745" s="289"/>
      <c r="BV745" s="289"/>
      <c r="BW745" s="289"/>
      <c r="BX745" s="289"/>
      <c r="BY745" s="289"/>
      <c r="BZ745" s="289"/>
      <c r="CA745" s="289"/>
      <c r="CB745" s="289"/>
      <c r="CC745" s="289"/>
      <c r="CD745" s="289"/>
      <c r="CE745" s="289"/>
      <c r="CF745" s="289"/>
      <c r="CG745" s="289"/>
      <c r="CH745" s="289"/>
      <c r="CI745" s="289"/>
      <c r="CJ745" s="289"/>
      <c r="CK745" s="289"/>
      <c r="CL745" s="289"/>
      <c r="CM745" s="289"/>
      <c r="CN745" s="289"/>
      <c r="CO745" s="289"/>
      <c r="CP745" s="289"/>
      <c r="CQ745" s="289"/>
      <c r="CR745" s="289"/>
      <c r="CS745" s="289"/>
      <c r="CT745" s="289"/>
      <c r="CU745" s="289"/>
      <c r="CV745" s="289"/>
      <c r="CW745" s="289"/>
      <c r="CX745" s="289"/>
      <c r="CY745" s="289"/>
      <c r="CZ745" s="289"/>
      <c r="DA745" s="289"/>
      <c r="DB745" s="289"/>
      <c r="DC745" s="289"/>
      <c r="DD745" s="289"/>
      <c r="DE745" s="289"/>
      <c r="DF745" s="289"/>
      <c r="DG745" s="289"/>
      <c r="DH745" s="289"/>
      <c r="DI745" s="289"/>
      <c r="DJ745" s="289"/>
      <c r="DK745" s="289"/>
      <c r="DL745" s="289"/>
      <c r="DM745" s="289"/>
      <c r="DN745" s="289"/>
      <c r="DO745" s="289"/>
      <c r="DP745" s="289"/>
      <c r="DQ745" s="289"/>
      <c r="DR745" s="289"/>
      <c r="DS745" s="289"/>
      <c r="DT745" s="289"/>
      <c r="DU745" s="289"/>
      <c r="DV745" s="289"/>
      <c r="DW745" s="289"/>
      <c r="DX745" s="289"/>
      <c r="DY745" s="289"/>
      <c r="DZ745" s="289"/>
      <c r="EA745" s="289"/>
      <c r="EB745" s="289"/>
      <c r="EC745" s="289"/>
      <c r="ED745" s="289"/>
      <c r="EE745" s="289"/>
      <c r="EF745" s="289"/>
      <c r="EG745" s="289"/>
      <c r="EH745" s="289"/>
      <c r="EI745" s="289"/>
      <c r="EJ745" s="289"/>
      <c r="EK745" s="289"/>
      <c r="EL745" s="289"/>
      <c r="EM745" s="289"/>
      <c r="EN745" s="289"/>
      <c r="EO745" s="289"/>
      <c r="EP745" s="289"/>
      <c r="EQ745" s="289"/>
      <c r="ER745" s="289"/>
      <c r="ES745" s="289"/>
      <c r="ET745" s="289"/>
      <c r="EU745" s="289"/>
      <c r="EV745" s="289"/>
      <c r="EW745" s="289"/>
      <c r="EX745" s="289"/>
      <c r="EY745" s="289"/>
      <c r="EZ745" s="289"/>
      <c r="FA745" s="289"/>
      <c r="FB745" s="289"/>
      <c r="FC745" s="289"/>
      <c r="FD745" s="289"/>
      <c r="FE745" s="289"/>
      <c r="FF745" s="289"/>
      <c r="FG745" s="289"/>
      <c r="FH745" s="289"/>
      <c r="FI745" s="289"/>
      <c r="FJ745" s="289"/>
      <c r="FK745" s="289"/>
      <c r="FL745" s="289"/>
      <c r="FM745" s="289"/>
      <c r="FN745" s="289"/>
      <c r="FO745" s="289"/>
      <c r="FP745" s="289"/>
      <c r="FQ745" s="289"/>
      <c r="FR745" s="289"/>
      <c r="FS745" s="289"/>
      <c r="FT745" s="289"/>
      <c r="FU745" s="289"/>
      <c r="FV745" s="289"/>
      <c r="FW745" s="289"/>
      <c r="FX745" s="289"/>
      <c r="FY745" s="289"/>
      <c r="FZ745" s="289"/>
      <c r="GA745" s="289"/>
      <c r="GB745" s="289"/>
      <c r="GC745" s="289"/>
      <c r="GD745" s="289"/>
      <c r="GE745" s="289"/>
      <c r="GF745" s="289"/>
      <c r="GG745" s="289"/>
      <c r="GH745" s="289"/>
      <c r="GI745" s="289"/>
      <c r="GJ745" s="289"/>
      <c r="GK745" s="289"/>
      <c r="GL745" s="289"/>
      <c r="GM745" s="289"/>
      <c r="GN745" s="289"/>
      <c r="GO745" s="289"/>
      <c r="GP745" s="289"/>
      <c r="GQ745" s="289"/>
      <c r="GR745" s="289"/>
      <c r="GS745" s="289"/>
      <c r="GT745" s="289"/>
      <c r="GU745" s="289"/>
      <c r="GV745" s="289"/>
      <c r="GW745" s="289"/>
      <c r="GX745" s="289"/>
      <c r="GY745" s="289"/>
      <c r="GZ745" s="289"/>
      <c r="HA745" s="289"/>
      <c r="HB745" s="289"/>
      <c r="HC745" s="289"/>
      <c r="HD745" s="289"/>
      <c r="HE745" s="289"/>
      <c r="HF745" s="289"/>
      <c r="HG745" s="289"/>
      <c r="HH745" s="289"/>
      <c r="HI745" s="289"/>
      <c r="HJ745" s="289"/>
      <c r="HK745" s="289"/>
      <c r="HL745" s="289"/>
      <c r="HM745" s="289"/>
      <c r="HN745" s="289"/>
      <c r="HO745" s="289"/>
      <c r="HP745" s="289"/>
      <c r="HQ745" s="289"/>
      <c r="HR745" s="289"/>
      <c r="HS745" s="289"/>
      <c r="HT745" s="289"/>
      <c r="HU745" s="289"/>
      <c r="HV745" s="289"/>
      <c r="HW745" s="289"/>
      <c r="HX745" s="289"/>
      <c r="HY745" s="289"/>
      <c r="HZ745" s="289"/>
      <c r="IA745" s="289"/>
      <c r="IB745" s="289"/>
      <c r="IC745" s="289"/>
      <c r="ID745" s="289"/>
      <c r="IE745" s="289"/>
      <c r="IF745" s="289"/>
      <c r="IG745" s="289"/>
      <c r="IH745" s="289"/>
      <c r="II745" s="289"/>
      <c r="IJ745" s="289"/>
      <c r="IK745" s="289"/>
      <c r="IL745" s="289"/>
      <c r="IM745" s="289"/>
      <c r="IN745" s="289"/>
      <c r="IO745" s="289"/>
      <c r="IP745" s="289"/>
      <c r="IQ745" s="289"/>
      <c r="IR745" s="289"/>
      <c r="IS745" s="289"/>
      <c r="IT745" s="289"/>
    </row>
    <row r="746" spans="1:254" s="288" customFormat="1" ht="18.75" customHeight="1">
      <c r="A746" s="80">
        <v>558</v>
      </c>
      <c r="B746" s="178" t="s">
        <v>2300</v>
      </c>
      <c r="C746" s="301" t="s">
        <v>284</v>
      </c>
      <c r="D746" s="69">
        <v>28</v>
      </c>
      <c r="E746" s="69">
        <v>7</v>
      </c>
      <c r="F746" s="69">
        <v>2002</v>
      </c>
      <c r="G746" s="69" t="s">
        <v>113</v>
      </c>
      <c r="H746" s="69">
        <v>11</v>
      </c>
      <c r="I746" s="68" t="s">
        <v>0</v>
      </c>
      <c r="J746" s="69" t="s">
        <v>143</v>
      </c>
      <c r="K746" s="69"/>
      <c r="L746" s="289"/>
      <c r="M746" s="289"/>
      <c r="N746" s="289"/>
      <c r="O746" s="289"/>
      <c r="P746" s="289"/>
      <c r="Q746" s="289"/>
      <c r="R746" s="289"/>
      <c r="S746" s="289"/>
      <c r="T746" s="289"/>
      <c r="U746" s="289"/>
      <c r="V746" s="289"/>
      <c r="W746" s="289"/>
      <c r="X746" s="289"/>
      <c r="Y746" s="289"/>
      <c r="Z746" s="289"/>
      <c r="AA746" s="289"/>
      <c r="AB746" s="289"/>
      <c r="AC746" s="289"/>
      <c r="AD746" s="289"/>
      <c r="AE746" s="289"/>
      <c r="AF746" s="289"/>
      <c r="AG746" s="289"/>
      <c r="AH746" s="289"/>
      <c r="AI746" s="289"/>
      <c r="AJ746" s="289"/>
      <c r="AK746" s="289"/>
      <c r="AL746" s="289"/>
      <c r="AM746" s="289"/>
      <c r="AN746" s="289"/>
      <c r="AO746" s="289"/>
      <c r="AP746" s="289"/>
      <c r="AQ746" s="289"/>
      <c r="AR746" s="289"/>
      <c r="AS746" s="289"/>
      <c r="AT746" s="289"/>
      <c r="AU746" s="289"/>
      <c r="AV746" s="289"/>
      <c r="AW746" s="289"/>
      <c r="AX746" s="289"/>
      <c r="AY746" s="289"/>
      <c r="AZ746" s="289"/>
      <c r="BA746" s="289"/>
      <c r="BB746" s="289"/>
      <c r="BC746" s="289"/>
      <c r="BD746" s="289"/>
      <c r="BE746" s="289"/>
      <c r="BF746" s="289"/>
      <c r="BG746" s="289"/>
      <c r="BH746" s="289"/>
      <c r="BI746" s="289"/>
      <c r="BJ746" s="289"/>
      <c r="BK746" s="289"/>
      <c r="BL746" s="289"/>
      <c r="BM746" s="289"/>
      <c r="BN746" s="289"/>
      <c r="BO746" s="289"/>
      <c r="BP746" s="289"/>
      <c r="BQ746" s="289"/>
      <c r="BR746" s="289"/>
      <c r="BS746" s="289"/>
      <c r="BT746" s="289"/>
      <c r="BU746" s="289"/>
      <c r="BV746" s="289"/>
      <c r="BW746" s="289"/>
      <c r="BX746" s="289"/>
      <c r="BY746" s="289"/>
      <c r="BZ746" s="289"/>
      <c r="CA746" s="289"/>
      <c r="CB746" s="289"/>
      <c r="CC746" s="289"/>
      <c r="CD746" s="289"/>
      <c r="CE746" s="289"/>
      <c r="CF746" s="289"/>
      <c r="CG746" s="289"/>
      <c r="CH746" s="289"/>
      <c r="CI746" s="289"/>
      <c r="CJ746" s="289"/>
      <c r="CK746" s="289"/>
      <c r="CL746" s="289"/>
      <c r="CM746" s="289"/>
      <c r="CN746" s="289"/>
      <c r="CO746" s="289"/>
      <c r="CP746" s="289"/>
      <c r="CQ746" s="289"/>
      <c r="CR746" s="289"/>
      <c r="CS746" s="289"/>
      <c r="CT746" s="289"/>
      <c r="CU746" s="289"/>
      <c r="CV746" s="289"/>
      <c r="CW746" s="289"/>
      <c r="CX746" s="289"/>
      <c r="CY746" s="289"/>
      <c r="CZ746" s="289"/>
      <c r="DA746" s="289"/>
      <c r="DB746" s="289"/>
      <c r="DC746" s="289"/>
      <c r="DD746" s="289"/>
      <c r="DE746" s="289"/>
      <c r="DF746" s="289"/>
      <c r="DG746" s="289"/>
      <c r="DH746" s="289"/>
      <c r="DI746" s="289"/>
      <c r="DJ746" s="289"/>
      <c r="DK746" s="289"/>
      <c r="DL746" s="289"/>
      <c r="DM746" s="289"/>
      <c r="DN746" s="289"/>
      <c r="DO746" s="289"/>
      <c r="DP746" s="289"/>
      <c r="DQ746" s="289"/>
      <c r="DR746" s="289"/>
      <c r="DS746" s="289"/>
      <c r="DT746" s="289"/>
      <c r="DU746" s="289"/>
      <c r="DV746" s="289"/>
      <c r="DW746" s="289"/>
      <c r="DX746" s="289"/>
      <c r="DY746" s="289"/>
      <c r="DZ746" s="289"/>
      <c r="EA746" s="289"/>
      <c r="EB746" s="289"/>
      <c r="EC746" s="289"/>
      <c r="ED746" s="289"/>
      <c r="EE746" s="289"/>
      <c r="EF746" s="289"/>
      <c r="EG746" s="289"/>
      <c r="EH746" s="289"/>
      <c r="EI746" s="289"/>
      <c r="EJ746" s="289"/>
      <c r="EK746" s="289"/>
      <c r="EL746" s="289"/>
      <c r="EM746" s="289"/>
      <c r="EN746" s="289"/>
      <c r="EO746" s="289"/>
      <c r="EP746" s="289"/>
      <c r="EQ746" s="289"/>
      <c r="ER746" s="289"/>
      <c r="ES746" s="289"/>
      <c r="ET746" s="289"/>
      <c r="EU746" s="289"/>
      <c r="EV746" s="289"/>
      <c r="EW746" s="289"/>
      <c r="EX746" s="289"/>
      <c r="EY746" s="289"/>
      <c r="EZ746" s="289"/>
      <c r="FA746" s="289"/>
      <c r="FB746" s="289"/>
      <c r="FC746" s="289"/>
      <c r="FD746" s="289"/>
      <c r="FE746" s="289"/>
      <c r="FF746" s="289"/>
      <c r="FG746" s="289"/>
      <c r="FH746" s="289"/>
      <c r="FI746" s="289"/>
      <c r="FJ746" s="289"/>
      <c r="FK746" s="289"/>
      <c r="FL746" s="289"/>
      <c r="FM746" s="289"/>
      <c r="FN746" s="289"/>
      <c r="FO746" s="289"/>
      <c r="FP746" s="289"/>
      <c r="FQ746" s="289"/>
      <c r="FR746" s="289"/>
      <c r="FS746" s="289"/>
      <c r="FT746" s="289"/>
      <c r="FU746" s="289"/>
      <c r="FV746" s="289"/>
      <c r="FW746" s="289"/>
      <c r="FX746" s="289"/>
      <c r="FY746" s="289"/>
      <c r="FZ746" s="289"/>
      <c r="GA746" s="289"/>
      <c r="GB746" s="289"/>
      <c r="GC746" s="289"/>
      <c r="GD746" s="289"/>
      <c r="GE746" s="289"/>
      <c r="GF746" s="289"/>
      <c r="GG746" s="289"/>
      <c r="GH746" s="289"/>
      <c r="GI746" s="289"/>
      <c r="GJ746" s="289"/>
      <c r="GK746" s="289"/>
      <c r="GL746" s="289"/>
      <c r="GM746" s="289"/>
      <c r="GN746" s="289"/>
      <c r="GO746" s="289"/>
      <c r="GP746" s="289"/>
      <c r="GQ746" s="289"/>
      <c r="GR746" s="289"/>
      <c r="GS746" s="289"/>
      <c r="GT746" s="289"/>
      <c r="GU746" s="289"/>
      <c r="GV746" s="289"/>
      <c r="GW746" s="289"/>
      <c r="GX746" s="289"/>
      <c r="GY746" s="289"/>
      <c r="GZ746" s="289"/>
      <c r="HA746" s="289"/>
      <c r="HB746" s="289"/>
      <c r="HC746" s="289"/>
      <c r="HD746" s="289"/>
      <c r="HE746" s="289"/>
      <c r="HF746" s="289"/>
      <c r="HG746" s="289"/>
      <c r="HH746" s="289"/>
      <c r="HI746" s="289"/>
      <c r="HJ746" s="289"/>
      <c r="HK746" s="289"/>
      <c r="HL746" s="289"/>
      <c r="HM746" s="289"/>
      <c r="HN746" s="289"/>
      <c r="HO746" s="289"/>
      <c r="HP746" s="289"/>
      <c r="HQ746" s="289"/>
      <c r="HR746" s="289"/>
      <c r="HS746" s="289"/>
      <c r="HT746" s="289"/>
      <c r="HU746" s="289"/>
      <c r="HV746" s="289"/>
      <c r="HW746" s="289"/>
      <c r="HX746" s="289"/>
      <c r="HY746" s="289"/>
      <c r="HZ746" s="289"/>
      <c r="IA746" s="289"/>
      <c r="IB746" s="289"/>
      <c r="IC746" s="289"/>
      <c r="ID746" s="289"/>
      <c r="IE746" s="289"/>
      <c r="IF746" s="289"/>
      <c r="IG746" s="289"/>
      <c r="IH746" s="289"/>
      <c r="II746" s="289"/>
      <c r="IJ746" s="289"/>
      <c r="IK746" s="289"/>
      <c r="IL746" s="289"/>
      <c r="IM746" s="289"/>
      <c r="IN746" s="289"/>
      <c r="IO746" s="289"/>
      <c r="IP746" s="289"/>
      <c r="IQ746" s="289"/>
      <c r="IR746" s="289"/>
      <c r="IS746" s="289"/>
      <c r="IT746" s="289"/>
    </row>
    <row r="747" spans="1:254" s="288" customFormat="1" ht="18.75" customHeight="1">
      <c r="A747" s="80">
        <v>559</v>
      </c>
      <c r="B747" s="178" t="s">
        <v>2304</v>
      </c>
      <c r="C747" s="301" t="s">
        <v>652</v>
      </c>
      <c r="D747" s="69">
        <v>10</v>
      </c>
      <c r="E747" s="69">
        <v>2</v>
      </c>
      <c r="F747" s="69">
        <v>2002</v>
      </c>
      <c r="G747" s="69" t="s">
        <v>113</v>
      </c>
      <c r="H747" s="69">
        <v>11</v>
      </c>
      <c r="I747" s="68" t="s">
        <v>0</v>
      </c>
      <c r="J747" s="69" t="s">
        <v>143</v>
      </c>
      <c r="K747" s="69"/>
      <c r="L747" s="289"/>
      <c r="M747" s="289"/>
      <c r="N747" s="289"/>
      <c r="O747" s="289"/>
      <c r="P747" s="289"/>
      <c r="Q747" s="289"/>
      <c r="R747" s="289"/>
      <c r="S747" s="289"/>
      <c r="T747" s="289"/>
      <c r="U747" s="289"/>
      <c r="V747" s="289"/>
      <c r="W747" s="289"/>
      <c r="X747" s="289"/>
      <c r="Y747" s="289"/>
      <c r="Z747" s="289"/>
      <c r="AA747" s="289"/>
      <c r="AB747" s="289"/>
      <c r="AC747" s="289"/>
      <c r="AD747" s="289"/>
      <c r="AE747" s="289"/>
      <c r="AF747" s="289"/>
      <c r="AG747" s="289"/>
      <c r="AH747" s="289"/>
      <c r="AI747" s="289"/>
      <c r="AJ747" s="289"/>
      <c r="AK747" s="289"/>
      <c r="AL747" s="289"/>
      <c r="AM747" s="289"/>
      <c r="AN747" s="289"/>
      <c r="AO747" s="289"/>
      <c r="AP747" s="289"/>
      <c r="AQ747" s="289"/>
      <c r="AR747" s="289"/>
      <c r="AS747" s="289"/>
      <c r="AT747" s="289"/>
      <c r="AU747" s="289"/>
      <c r="AV747" s="289"/>
      <c r="AW747" s="289"/>
      <c r="AX747" s="289"/>
      <c r="AY747" s="289"/>
      <c r="AZ747" s="289"/>
      <c r="BA747" s="289"/>
      <c r="BB747" s="289"/>
      <c r="BC747" s="289"/>
      <c r="BD747" s="289"/>
      <c r="BE747" s="289"/>
      <c r="BF747" s="289"/>
      <c r="BG747" s="289"/>
      <c r="BH747" s="289"/>
      <c r="BI747" s="289"/>
      <c r="BJ747" s="289"/>
      <c r="BK747" s="289"/>
      <c r="BL747" s="289"/>
      <c r="BM747" s="289"/>
      <c r="BN747" s="289"/>
      <c r="BO747" s="289"/>
      <c r="BP747" s="289"/>
      <c r="BQ747" s="289"/>
      <c r="BR747" s="289"/>
      <c r="BS747" s="289"/>
      <c r="BT747" s="289"/>
      <c r="BU747" s="289"/>
      <c r="BV747" s="289"/>
      <c r="BW747" s="289"/>
      <c r="BX747" s="289"/>
      <c r="BY747" s="289"/>
      <c r="BZ747" s="289"/>
      <c r="CA747" s="289"/>
      <c r="CB747" s="289"/>
      <c r="CC747" s="289"/>
      <c r="CD747" s="289"/>
      <c r="CE747" s="289"/>
      <c r="CF747" s="289"/>
      <c r="CG747" s="289"/>
      <c r="CH747" s="289"/>
      <c r="CI747" s="289"/>
      <c r="CJ747" s="289"/>
      <c r="CK747" s="289"/>
      <c r="CL747" s="289"/>
      <c r="CM747" s="289"/>
      <c r="CN747" s="289"/>
      <c r="CO747" s="289"/>
      <c r="CP747" s="289"/>
      <c r="CQ747" s="289"/>
      <c r="CR747" s="289"/>
      <c r="CS747" s="289"/>
      <c r="CT747" s="289"/>
      <c r="CU747" s="289"/>
      <c r="CV747" s="289"/>
      <c r="CW747" s="289"/>
      <c r="CX747" s="289"/>
      <c r="CY747" s="289"/>
      <c r="CZ747" s="289"/>
      <c r="DA747" s="289"/>
      <c r="DB747" s="289"/>
      <c r="DC747" s="289"/>
      <c r="DD747" s="289"/>
      <c r="DE747" s="289"/>
      <c r="DF747" s="289"/>
      <c r="DG747" s="289"/>
      <c r="DH747" s="289"/>
      <c r="DI747" s="289"/>
      <c r="DJ747" s="289"/>
      <c r="DK747" s="289"/>
      <c r="DL747" s="289"/>
      <c r="DM747" s="289"/>
      <c r="DN747" s="289"/>
      <c r="DO747" s="289"/>
      <c r="DP747" s="289"/>
      <c r="DQ747" s="289"/>
      <c r="DR747" s="289"/>
      <c r="DS747" s="289"/>
      <c r="DT747" s="289"/>
      <c r="DU747" s="289"/>
      <c r="DV747" s="289"/>
      <c r="DW747" s="289"/>
      <c r="DX747" s="289"/>
      <c r="DY747" s="289"/>
      <c r="DZ747" s="289"/>
      <c r="EA747" s="289"/>
      <c r="EB747" s="289"/>
      <c r="EC747" s="289"/>
      <c r="ED747" s="289"/>
      <c r="EE747" s="289"/>
      <c r="EF747" s="289"/>
      <c r="EG747" s="289"/>
      <c r="EH747" s="289"/>
      <c r="EI747" s="289"/>
      <c r="EJ747" s="289"/>
      <c r="EK747" s="289"/>
      <c r="EL747" s="289"/>
      <c r="EM747" s="289"/>
      <c r="EN747" s="289"/>
      <c r="EO747" s="289"/>
      <c r="EP747" s="289"/>
      <c r="EQ747" s="289"/>
      <c r="ER747" s="289"/>
      <c r="ES747" s="289"/>
      <c r="ET747" s="289"/>
      <c r="EU747" s="289"/>
      <c r="EV747" s="289"/>
      <c r="EW747" s="289"/>
      <c r="EX747" s="289"/>
      <c r="EY747" s="289"/>
      <c r="EZ747" s="289"/>
      <c r="FA747" s="289"/>
      <c r="FB747" s="289"/>
      <c r="FC747" s="289"/>
      <c r="FD747" s="289"/>
      <c r="FE747" s="289"/>
      <c r="FF747" s="289"/>
      <c r="FG747" s="289"/>
      <c r="FH747" s="289"/>
      <c r="FI747" s="289"/>
      <c r="FJ747" s="289"/>
      <c r="FK747" s="289"/>
      <c r="FL747" s="289"/>
      <c r="FM747" s="289"/>
      <c r="FN747" s="289"/>
      <c r="FO747" s="289"/>
      <c r="FP747" s="289"/>
      <c r="FQ747" s="289"/>
      <c r="FR747" s="289"/>
      <c r="FS747" s="289"/>
      <c r="FT747" s="289"/>
      <c r="FU747" s="289"/>
      <c r="FV747" s="289"/>
      <c r="FW747" s="289"/>
      <c r="FX747" s="289"/>
      <c r="FY747" s="289"/>
      <c r="FZ747" s="289"/>
      <c r="GA747" s="289"/>
      <c r="GB747" s="289"/>
      <c r="GC747" s="289"/>
      <c r="GD747" s="289"/>
      <c r="GE747" s="289"/>
      <c r="GF747" s="289"/>
      <c r="GG747" s="289"/>
      <c r="GH747" s="289"/>
      <c r="GI747" s="289"/>
      <c r="GJ747" s="289"/>
      <c r="GK747" s="289"/>
      <c r="GL747" s="289"/>
      <c r="GM747" s="289"/>
      <c r="GN747" s="289"/>
      <c r="GO747" s="289"/>
      <c r="GP747" s="289"/>
      <c r="GQ747" s="289"/>
      <c r="GR747" s="289"/>
      <c r="GS747" s="289"/>
      <c r="GT747" s="289"/>
      <c r="GU747" s="289"/>
      <c r="GV747" s="289"/>
      <c r="GW747" s="289"/>
      <c r="GX747" s="289"/>
      <c r="GY747" s="289"/>
      <c r="GZ747" s="289"/>
      <c r="HA747" s="289"/>
      <c r="HB747" s="289"/>
      <c r="HC747" s="289"/>
      <c r="HD747" s="289"/>
      <c r="HE747" s="289"/>
      <c r="HF747" s="289"/>
      <c r="HG747" s="289"/>
      <c r="HH747" s="289"/>
      <c r="HI747" s="289"/>
      <c r="HJ747" s="289"/>
      <c r="HK747" s="289"/>
      <c r="HL747" s="289"/>
      <c r="HM747" s="289"/>
      <c r="HN747" s="289"/>
      <c r="HO747" s="289"/>
      <c r="HP747" s="289"/>
      <c r="HQ747" s="289"/>
      <c r="HR747" s="289"/>
      <c r="HS747" s="289"/>
      <c r="HT747" s="289"/>
      <c r="HU747" s="289"/>
      <c r="HV747" s="289"/>
      <c r="HW747" s="289"/>
      <c r="HX747" s="289"/>
      <c r="HY747" s="289"/>
      <c r="HZ747" s="289"/>
      <c r="IA747" s="289"/>
      <c r="IB747" s="289"/>
      <c r="IC747" s="289"/>
      <c r="ID747" s="289"/>
      <c r="IE747" s="289"/>
      <c r="IF747" s="289"/>
      <c r="IG747" s="289"/>
      <c r="IH747" s="289"/>
      <c r="II747" s="289"/>
      <c r="IJ747" s="289"/>
      <c r="IK747" s="289"/>
      <c r="IL747" s="289"/>
      <c r="IM747" s="289"/>
      <c r="IN747" s="289"/>
      <c r="IO747" s="289"/>
      <c r="IP747" s="289"/>
      <c r="IQ747" s="289"/>
      <c r="IR747" s="289"/>
      <c r="IS747" s="289"/>
      <c r="IT747" s="289"/>
    </row>
    <row r="748" spans="1:254" s="288" customFormat="1" ht="18.75" customHeight="1">
      <c r="A748" s="80">
        <v>560</v>
      </c>
      <c r="B748" s="178" t="s">
        <v>870</v>
      </c>
      <c r="C748" s="301" t="s">
        <v>156</v>
      </c>
      <c r="D748" s="69">
        <v>9</v>
      </c>
      <c r="E748" s="69">
        <v>8</v>
      </c>
      <c r="F748" s="69">
        <v>2002</v>
      </c>
      <c r="G748" s="69" t="s">
        <v>113</v>
      </c>
      <c r="H748" s="69">
        <v>11</v>
      </c>
      <c r="I748" s="68" t="s">
        <v>0</v>
      </c>
      <c r="J748" s="69" t="s">
        <v>143</v>
      </c>
      <c r="K748" s="69"/>
      <c r="L748" s="289"/>
      <c r="M748" s="289"/>
      <c r="N748" s="289"/>
      <c r="O748" s="289"/>
      <c r="P748" s="289"/>
      <c r="Q748" s="289"/>
      <c r="R748" s="289"/>
      <c r="S748" s="289"/>
      <c r="T748" s="289"/>
      <c r="U748" s="289"/>
      <c r="V748" s="289"/>
      <c r="W748" s="289"/>
      <c r="X748" s="289"/>
      <c r="Y748" s="289"/>
      <c r="Z748" s="289"/>
      <c r="AA748" s="289"/>
      <c r="AB748" s="289"/>
      <c r="AC748" s="289"/>
      <c r="AD748" s="289"/>
      <c r="AE748" s="289"/>
      <c r="AF748" s="289"/>
      <c r="AG748" s="289"/>
      <c r="AH748" s="289"/>
      <c r="AI748" s="289"/>
      <c r="AJ748" s="289"/>
      <c r="AK748" s="289"/>
      <c r="AL748" s="289"/>
      <c r="AM748" s="289"/>
      <c r="AN748" s="289"/>
      <c r="AO748" s="289"/>
      <c r="AP748" s="289"/>
      <c r="AQ748" s="289"/>
      <c r="AR748" s="289"/>
      <c r="AS748" s="289"/>
      <c r="AT748" s="289"/>
      <c r="AU748" s="289"/>
      <c r="AV748" s="289"/>
      <c r="AW748" s="289"/>
      <c r="AX748" s="289"/>
      <c r="AY748" s="289"/>
      <c r="AZ748" s="289"/>
      <c r="BA748" s="289"/>
      <c r="BB748" s="289"/>
      <c r="BC748" s="289"/>
      <c r="BD748" s="289"/>
      <c r="BE748" s="289"/>
      <c r="BF748" s="289"/>
      <c r="BG748" s="289"/>
      <c r="BH748" s="289"/>
      <c r="BI748" s="289"/>
      <c r="BJ748" s="289"/>
      <c r="BK748" s="289"/>
      <c r="BL748" s="289"/>
      <c r="BM748" s="289"/>
      <c r="BN748" s="289"/>
      <c r="BO748" s="289"/>
      <c r="BP748" s="289"/>
      <c r="BQ748" s="289"/>
      <c r="BR748" s="289"/>
      <c r="BS748" s="289"/>
      <c r="BT748" s="289"/>
      <c r="BU748" s="289"/>
      <c r="BV748" s="289"/>
      <c r="BW748" s="289"/>
      <c r="BX748" s="289"/>
      <c r="BY748" s="289"/>
      <c r="BZ748" s="289"/>
      <c r="CA748" s="289"/>
      <c r="CB748" s="289"/>
      <c r="CC748" s="289"/>
      <c r="CD748" s="289"/>
      <c r="CE748" s="289"/>
      <c r="CF748" s="289"/>
      <c r="CG748" s="289"/>
      <c r="CH748" s="289"/>
      <c r="CI748" s="289"/>
      <c r="CJ748" s="289"/>
      <c r="CK748" s="289"/>
      <c r="CL748" s="289"/>
      <c r="CM748" s="289"/>
      <c r="CN748" s="289"/>
      <c r="CO748" s="289"/>
      <c r="CP748" s="289"/>
      <c r="CQ748" s="289"/>
      <c r="CR748" s="289"/>
      <c r="CS748" s="289"/>
      <c r="CT748" s="289"/>
      <c r="CU748" s="289"/>
      <c r="CV748" s="289"/>
      <c r="CW748" s="289"/>
      <c r="CX748" s="289"/>
      <c r="CY748" s="289"/>
      <c r="CZ748" s="289"/>
      <c r="DA748" s="289"/>
      <c r="DB748" s="289"/>
      <c r="DC748" s="289"/>
      <c r="DD748" s="289"/>
      <c r="DE748" s="289"/>
      <c r="DF748" s="289"/>
      <c r="DG748" s="289"/>
      <c r="DH748" s="289"/>
      <c r="DI748" s="289"/>
      <c r="DJ748" s="289"/>
      <c r="DK748" s="289"/>
      <c r="DL748" s="289"/>
      <c r="DM748" s="289"/>
      <c r="DN748" s="289"/>
      <c r="DO748" s="289"/>
      <c r="DP748" s="289"/>
      <c r="DQ748" s="289"/>
      <c r="DR748" s="289"/>
      <c r="DS748" s="289"/>
      <c r="DT748" s="289"/>
      <c r="DU748" s="289"/>
      <c r="DV748" s="289"/>
      <c r="DW748" s="289"/>
      <c r="DX748" s="289"/>
      <c r="DY748" s="289"/>
      <c r="DZ748" s="289"/>
      <c r="EA748" s="289"/>
      <c r="EB748" s="289"/>
      <c r="EC748" s="289"/>
      <c r="ED748" s="289"/>
      <c r="EE748" s="289"/>
      <c r="EF748" s="289"/>
      <c r="EG748" s="289"/>
      <c r="EH748" s="289"/>
      <c r="EI748" s="289"/>
      <c r="EJ748" s="289"/>
      <c r="EK748" s="289"/>
      <c r="EL748" s="289"/>
      <c r="EM748" s="289"/>
      <c r="EN748" s="289"/>
      <c r="EO748" s="289"/>
      <c r="EP748" s="289"/>
      <c r="EQ748" s="289"/>
      <c r="ER748" s="289"/>
      <c r="ES748" s="289"/>
      <c r="ET748" s="289"/>
      <c r="EU748" s="289"/>
      <c r="EV748" s="289"/>
      <c r="EW748" s="289"/>
      <c r="EX748" s="289"/>
      <c r="EY748" s="289"/>
      <c r="EZ748" s="289"/>
      <c r="FA748" s="289"/>
      <c r="FB748" s="289"/>
      <c r="FC748" s="289"/>
      <c r="FD748" s="289"/>
      <c r="FE748" s="289"/>
      <c r="FF748" s="289"/>
      <c r="FG748" s="289"/>
      <c r="FH748" s="289"/>
      <c r="FI748" s="289"/>
      <c r="FJ748" s="289"/>
      <c r="FK748" s="289"/>
      <c r="FL748" s="289"/>
      <c r="FM748" s="289"/>
      <c r="FN748" s="289"/>
      <c r="FO748" s="289"/>
      <c r="FP748" s="289"/>
      <c r="FQ748" s="289"/>
      <c r="FR748" s="289"/>
      <c r="FS748" s="289"/>
      <c r="FT748" s="289"/>
      <c r="FU748" s="289"/>
      <c r="FV748" s="289"/>
      <c r="FW748" s="289"/>
      <c r="FX748" s="289"/>
      <c r="FY748" s="289"/>
      <c r="FZ748" s="289"/>
      <c r="GA748" s="289"/>
      <c r="GB748" s="289"/>
      <c r="GC748" s="289"/>
      <c r="GD748" s="289"/>
      <c r="GE748" s="289"/>
      <c r="GF748" s="289"/>
      <c r="GG748" s="289"/>
      <c r="GH748" s="289"/>
      <c r="GI748" s="289"/>
      <c r="GJ748" s="289"/>
      <c r="GK748" s="289"/>
      <c r="GL748" s="289"/>
      <c r="GM748" s="289"/>
      <c r="GN748" s="289"/>
      <c r="GO748" s="289"/>
      <c r="GP748" s="289"/>
      <c r="GQ748" s="289"/>
      <c r="GR748" s="289"/>
      <c r="GS748" s="289"/>
      <c r="GT748" s="289"/>
      <c r="GU748" s="289"/>
      <c r="GV748" s="289"/>
      <c r="GW748" s="289"/>
      <c r="GX748" s="289"/>
      <c r="GY748" s="289"/>
      <c r="GZ748" s="289"/>
      <c r="HA748" s="289"/>
      <c r="HB748" s="289"/>
      <c r="HC748" s="289"/>
      <c r="HD748" s="289"/>
      <c r="HE748" s="289"/>
      <c r="HF748" s="289"/>
      <c r="HG748" s="289"/>
      <c r="HH748" s="289"/>
      <c r="HI748" s="289"/>
      <c r="HJ748" s="289"/>
      <c r="HK748" s="289"/>
      <c r="HL748" s="289"/>
      <c r="HM748" s="289"/>
      <c r="HN748" s="289"/>
      <c r="HO748" s="289"/>
      <c r="HP748" s="289"/>
      <c r="HQ748" s="289"/>
      <c r="HR748" s="289"/>
      <c r="HS748" s="289"/>
      <c r="HT748" s="289"/>
      <c r="HU748" s="289"/>
      <c r="HV748" s="289"/>
      <c r="HW748" s="289"/>
      <c r="HX748" s="289"/>
      <c r="HY748" s="289"/>
      <c r="HZ748" s="289"/>
      <c r="IA748" s="289"/>
      <c r="IB748" s="289"/>
      <c r="IC748" s="289"/>
      <c r="ID748" s="289"/>
      <c r="IE748" s="289"/>
      <c r="IF748" s="289"/>
      <c r="IG748" s="289"/>
      <c r="IH748" s="289"/>
      <c r="II748" s="289"/>
      <c r="IJ748" s="289"/>
      <c r="IK748" s="289"/>
      <c r="IL748" s="289"/>
      <c r="IM748" s="289"/>
      <c r="IN748" s="289"/>
      <c r="IO748" s="289"/>
      <c r="IP748" s="289"/>
      <c r="IQ748" s="289"/>
      <c r="IR748" s="289"/>
      <c r="IS748" s="289"/>
      <c r="IT748" s="289"/>
    </row>
    <row r="749" spans="1:254" s="288" customFormat="1" ht="18.75" customHeight="1">
      <c r="A749" s="80">
        <v>561</v>
      </c>
      <c r="B749" s="178" t="s">
        <v>2314</v>
      </c>
      <c r="C749" s="301" t="s">
        <v>489</v>
      </c>
      <c r="D749" s="69">
        <v>3</v>
      </c>
      <c r="E749" s="69">
        <v>3</v>
      </c>
      <c r="F749" s="69">
        <v>2002</v>
      </c>
      <c r="G749" s="69" t="s">
        <v>113</v>
      </c>
      <c r="H749" s="69">
        <v>11</v>
      </c>
      <c r="I749" s="68" t="s">
        <v>0</v>
      </c>
      <c r="J749" s="69" t="s">
        <v>143</v>
      </c>
      <c r="K749" s="69"/>
      <c r="L749" s="289"/>
      <c r="M749" s="289"/>
      <c r="N749" s="289"/>
      <c r="O749" s="289"/>
      <c r="P749" s="289"/>
      <c r="Q749" s="289"/>
      <c r="R749" s="289"/>
      <c r="S749" s="289"/>
      <c r="T749" s="289"/>
      <c r="U749" s="289"/>
      <c r="V749" s="289"/>
      <c r="W749" s="289"/>
      <c r="X749" s="289"/>
      <c r="Y749" s="289"/>
      <c r="Z749" s="289"/>
      <c r="AA749" s="289"/>
      <c r="AB749" s="289"/>
      <c r="AC749" s="289"/>
      <c r="AD749" s="289"/>
      <c r="AE749" s="289"/>
      <c r="AF749" s="289"/>
      <c r="AG749" s="289"/>
      <c r="AH749" s="289"/>
      <c r="AI749" s="289"/>
      <c r="AJ749" s="289"/>
      <c r="AK749" s="289"/>
      <c r="AL749" s="289"/>
      <c r="AM749" s="289"/>
      <c r="AN749" s="289"/>
      <c r="AO749" s="289"/>
      <c r="AP749" s="289"/>
      <c r="AQ749" s="289"/>
      <c r="AR749" s="289"/>
      <c r="AS749" s="289"/>
      <c r="AT749" s="289"/>
      <c r="AU749" s="289"/>
      <c r="AV749" s="289"/>
      <c r="AW749" s="289"/>
      <c r="AX749" s="289"/>
      <c r="AY749" s="289"/>
      <c r="AZ749" s="289"/>
      <c r="BA749" s="289"/>
      <c r="BB749" s="289"/>
      <c r="BC749" s="289"/>
      <c r="BD749" s="289"/>
      <c r="BE749" s="289"/>
      <c r="BF749" s="289"/>
      <c r="BG749" s="289"/>
      <c r="BH749" s="289"/>
      <c r="BI749" s="289"/>
      <c r="BJ749" s="289"/>
      <c r="BK749" s="289"/>
      <c r="BL749" s="289"/>
      <c r="BM749" s="289"/>
      <c r="BN749" s="289"/>
      <c r="BO749" s="289"/>
      <c r="BP749" s="289"/>
      <c r="BQ749" s="289"/>
      <c r="BR749" s="289"/>
      <c r="BS749" s="289"/>
      <c r="BT749" s="289"/>
      <c r="BU749" s="289"/>
      <c r="BV749" s="289"/>
      <c r="BW749" s="289"/>
      <c r="BX749" s="289"/>
      <c r="BY749" s="289"/>
      <c r="BZ749" s="289"/>
      <c r="CA749" s="289"/>
      <c r="CB749" s="289"/>
      <c r="CC749" s="289"/>
      <c r="CD749" s="289"/>
      <c r="CE749" s="289"/>
      <c r="CF749" s="289"/>
      <c r="CG749" s="289"/>
      <c r="CH749" s="289"/>
      <c r="CI749" s="289"/>
      <c r="CJ749" s="289"/>
      <c r="CK749" s="289"/>
      <c r="CL749" s="289"/>
      <c r="CM749" s="289"/>
      <c r="CN749" s="289"/>
      <c r="CO749" s="289"/>
      <c r="CP749" s="289"/>
      <c r="CQ749" s="289"/>
      <c r="CR749" s="289"/>
      <c r="CS749" s="289"/>
      <c r="CT749" s="289"/>
      <c r="CU749" s="289"/>
      <c r="CV749" s="289"/>
      <c r="CW749" s="289"/>
      <c r="CX749" s="289"/>
      <c r="CY749" s="289"/>
      <c r="CZ749" s="289"/>
      <c r="DA749" s="289"/>
      <c r="DB749" s="289"/>
      <c r="DC749" s="289"/>
      <c r="DD749" s="289"/>
      <c r="DE749" s="289"/>
      <c r="DF749" s="289"/>
      <c r="DG749" s="289"/>
      <c r="DH749" s="289"/>
      <c r="DI749" s="289"/>
      <c r="DJ749" s="289"/>
      <c r="DK749" s="289"/>
      <c r="DL749" s="289"/>
      <c r="DM749" s="289"/>
      <c r="DN749" s="289"/>
      <c r="DO749" s="289"/>
      <c r="DP749" s="289"/>
      <c r="DQ749" s="289"/>
      <c r="DR749" s="289"/>
      <c r="DS749" s="289"/>
      <c r="DT749" s="289"/>
      <c r="DU749" s="289"/>
      <c r="DV749" s="289"/>
      <c r="DW749" s="289"/>
      <c r="DX749" s="289"/>
      <c r="DY749" s="289"/>
      <c r="DZ749" s="289"/>
      <c r="EA749" s="289"/>
      <c r="EB749" s="289"/>
      <c r="EC749" s="289"/>
      <c r="ED749" s="289"/>
      <c r="EE749" s="289"/>
      <c r="EF749" s="289"/>
      <c r="EG749" s="289"/>
      <c r="EH749" s="289"/>
      <c r="EI749" s="289"/>
      <c r="EJ749" s="289"/>
      <c r="EK749" s="289"/>
      <c r="EL749" s="289"/>
      <c r="EM749" s="289"/>
      <c r="EN749" s="289"/>
      <c r="EO749" s="289"/>
      <c r="EP749" s="289"/>
      <c r="EQ749" s="289"/>
      <c r="ER749" s="289"/>
      <c r="ES749" s="289"/>
      <c r="ET749" s="289"/>
      <c r="EU749" s="289"/>
      <c r="EV749" s="289"/>
      <c r="EW749" s="289"/>
      <c r="EX749" s="289"/>
      <c r="EY749" s="289"/>
      <c r="EZ749" s="289"/>
      <c r="FA749" s="289"/>
      <c r="FB749" s="289"/>
      <c r="FC749" s="289"/>
      <c r="FD749" s="289"/>
      <c r="FE749" s="289"/>
      <c r="FF749" s="289"/>
      <c r="FG749" s="289"/>
      <c r="FH749" s="289"/>
      <c r="FI749" s="289"/>
      <c r="FJ749" s="289"/>
      <c r="FK749" s="289"/>
      <c r="FL749" s="289"/>
      <c r="FM749" s="289"/>
      <c r="FN749" s="289"/>
      <c r="FO749" s="289"/>
      <c r="FP749" s="289"/>
      <c r="FQ749" s="289"/>
      <c r="FR749" s="289"/>
      <c r="FS749" s="289"/>
      <c r="FT749" s="289"/>
      <c r="FU749" s="289"/>
      <c r="FV749" s="289"/>
      <c r="FW749" s="289"/>
      <c r="FX749" s="289"/>
      <c r="FY749" s="289"/>
      <c r="FZ749" s="289"/>
      <c r="GA749" s="289"/>
      <c r="GB749" s="289"/>
      <c r="GC749" s="289"/>
      <c r="GD749" s="289"/>
      <c r="GE749" s="289"/>
      <c r="GF749" s="289"/>
      <c r="GG749" s="289"/>
      <c r="GH749" s="289"/>
      <c r="GI749" s="289"/>
      <c r="GJ749" s="289"/>
      <c r="GK749" s="289"/>
      <c r="GL749" s="289"/>
      <c r="GM749" s="289"/>
      <c r="GN749" s="289"/>
      <c r="GO749" s="289"/>
      <c r="GP749" s="289"/>
      <c r="GQ749" s="289"/>
      <c r="GR749" s="289"/>
      <c r="GS749" s="289"/>
      <c r="GT749" s="289"/>
      <c r="GU749" s="289"/>
      <c r="GV749" s="289"/>
      <c r="GW749" s="289"/>
      <c r="GX749" s="289"/>
      <c r="GY749" s="289"/>
      <c r="GZ749" s="289"/>
      <c r="HA749" s="289"/>
      <c r="HB749" s="289"/>
      <c r="HC749" s="289"/>
      <c r="HD749" s="289"/>
      <c r="HE749" s="289"/>
      <c r="HF749" s="289"/>
      <c r="HG749" s="289"/>
      <c r="HH749" s="289"/>
      <c r="HI749" s="289"/>
      <c r="HJ749" s="289"/>
      <c r="HK749" s="289"/>
      <c r="HL749" s="289"/>
      <c r="HM749" s="289"/>
      <c r="HN749" s="289"/>
      <c r="HO749" s="289"/>
      <c r="HP749" s="289"/>
      <c r="HQ749" s="289"/>
      <c r="HR749" s="289"/>
      <c r="HS749" s="289"/>
      <c r="HT749" s="289"/>
      <c r="HU749" s="289"/>
      <c r="HV749" s="289"/>
      <c r="HW749" s="289"/>
      <c r="HX749" s="289"/>
      <c r="HY749" s="289"/>
      <c r="HZ749" s="289"/>
      <c r="IA749" s="289"/>
      <c r="IB749" s="289"/>
      <c r="IC749" s="289"/>
      <c r="ID749" s="289"/>
      <c r="IE749" s="289"/>
      <c r="IF749" s="289"/>
      <c r="IG749" s="289"/>
      <c r="IH749" s="289"/>
      <c r="II749" s="289"/>
      <c r="IJ749" s="289"/>
      <c r="IK749" s="289"/>
      <c r="IL749" s="289"/>
      <c r="IM749" s="289"/>
      <c r="IN749" s="289"/>
      <c r="IO749" s="289"/>
      <c r="IP749" s="289"/>
      <c r="IQ749" s="289"/>
      <c r="IR749" s="289"/>
      <c r="IS749" s="289"/>
      <c r="IT749" s="289"/>
    </row>
    <row r="750" spans="1:254" s="288" customFormat="1" ht="18.75" customHeight="1">
      <c r="A750" s="80">
        <v>567</v>
      </c>
      <c r="B750" s="112" t="s">
        <v>1656</v>
      </c>
      <c r="C750" s="153" t="s">
        <v>1042</v>
      </c>
      <c r="D750" s="69">
        <v>29</v>
      </c>
      <c r="E750" s="69">
        <v>1</v>
      </c>
      <c r="F750" s="69">
        <v>2002</v>
      </c>
      <c r="G750" s="69" t="s">
        <v>113</v>
      </c>
      <c r="H750" s="80">
        <v>11</v>
      </c>
      <c r="I750" s="68" t="s">
        <v>5</v>
      </c>
      <c r="J750" s="69" t="s">
        <v>143</v>
      </c>
      <c r="K750" s="69"/>
      <c r="L750" s="289"/>
      <c r="M750" s="289"/>
      <c r="N750" s="289"/>
      <c r="O750" s="289"/>
      <c r="P750" s="289"/>
      <c r="Q750" s="289"/>
      <c r="R750" s="289"/>
      <c r="S750" s="289"/>
      <c r="T750" s="289"/>
      <c r="U750" s="289"/>
      <c r="V750" s="289"/>
      <c r="W750" s="289"/>
      <c r="X750" s="289"/>
      <c r="Y750" s="289"/>
      <c r="Z750" s="289"/>
      <c r="AA750" s="289"/>
      <c r="AB750" s="289"/>
      <c r="AC750" s="289"/>
      <c r="AD750" s="289"/>
      <c r="AE750" s="289"/>
      <c r="AF750" s="289"/>
      <c r="AG750" s="289"/>
      <c r="AH750" s="289"/>
      <c r="AI750" s="289"/>
      <c r="AJ750" s="289"/>
      <c r="AK750" s="289"/>
      <c r="AL750" s="289"/>
      <c r="AM750" s="289"/>
      <c r="AN750" s="289"/>
      <c r="AO750" s="289"/>
      <c r="AP750" s="289"/>
      <c r="AQ750" s="289"/>
      <c r="AR750" s="289"/>
      <c r="AS750" s="289"/>
      <c r="AT750" s="289"/>
      <c r="AU750" s="289"/>
      <c r="AV750" s="289"/>
      <c r="AW750" s="289"/>
      <c r="AX750" s="289"/>
      <c r="AY750" s="289"/>
      <c r="AZ750" s="289"/>
      <c r="BA750" s="289"/>
      <c r="BB750" s="289"/>
      <c r="BC750" s="289"/>
      <c r="BD750" s="289"/>
      <c r="BE750" s="289"/>
      <c r="BF750" s="289"/>
      <c r="BG750" s="289"/>
      <c r="BH750" s="289"/>
      <c r="BI750" s="289"/>
      <c r="BJ750" s="289"/>
      <c r="BK750" s="289"/>
      <c r="BL750" s="289"/>
      <c r="BM750" s="289"/>
      <c r="BN750" s="289"/>
      <c r="BO750" s="289"/>
      <c r="BP750" s="289"/>
      <c r="BQ750" s="289"/>
      <c r="BR750" s="289"/>
      <c r="BS750" s="289"/>
      <c r="BT750" s="289"/>
      <c r="BU750" s="289"/>
      <c r="BV750" s="289"/>
      <c r="BW750" s="289"/>
      <c r="BX750" s="289"/>
      <c r="BY750" s="289"/>
      <c r="BZ750" s="289"/>
      <c r="CA750" s="289"/>
      <c r="CB750" s="289"/>
      <c r="CC750" s="289"/>
      <c r="CD750" s="289"/>
      <c r="CE750" s="289"/>
      <c r="CF750" s="289"/>
      <c r="CG750" s="289"/>
      <c r="CH750" s="289"/>
      <c r="CI750" s="289"/>
      <c r="CJ750" s="289"/>
      <c r="CK750" s="289"/>
      <c r="CL750" s="289"/>
      <c r="CM750" s="289"/>
      <c r="CN750" s="289"/>
      <c r="CO750" s="289"/>
      <c r="CP750" s="289"/>
      <c r="CQ750" s="289"/>
      <c r="CR750" s="289"/>
      <c r="CS750" s="289"/>
      <c r="CT750" s="289"/>
      <c r="CU750" s="289"/>
      <c r="CV750" s="289"/>
      <c r="CW750" s="289"/>
      <c r="CX750" s="289"/>
      <c r="CY750" s="289"/>
      <c r="CZ750" s="289"/>
      <c r="DA750" s="289"/>
      <c r="DB750" s="289"/>
      <c r="DC750" s="289"/>
      <c r="DD750" s="289"/>
      <c r="DE750" s="289"/>
      <c r="DF750" s="289"/>
      <c r="DG750" s="289"/>
      <c r="DH750" s="289"/>
      <c r="DI750" s="289"/>
      <c r="DJ750" s="289"/>
      <c r="DK750" s="289"/>
      <c r="DL750" s="289"/>
      <c r="DM750" s="289"/>
      <c r="DN750" s="289"/>
      <c r="DO750" s="289"/>
      <c r="DP750" s="289"/>
      <c r="DQ750" s="289"/>
      <c r="DR750" s="289"/>
      <c r="DS750" s="289"/>
      <c r="DT750" s="289"/>
      <c r="DU750" s="289"/>
      <c r="DV750" s="289"/>
      <c r="DW750" s="289"/>
      <c r="DX750" s="289"/>
      <c r="DY750" s="289"/>
      <c r="DZ750" s="289"/>
      <c r="EA750" s="289"/>
      <c r="EB750" s="289"/>
      <c r="EC750" s="289"/>
      <c r="ED750" s="289"/>
      <c r="EE750" s="289"/>
      <c r="EF750" s="289"/>
      <c r="EG750" s="289"/>
      <c r="EH750" s="289"/>
      <c r="EI750" s="289"/>
      <c r="EJ750" s="289"/>
      <c r="EK750" s="289"/>
      <c r="EL750" s="289"/>
      <c r="EM750" s="289"/>
      <c r="EN750" s="289"/>
      <c r="EO750" s="289"/>
      <c r="EP750" s="289"/>
      <c r="EQ750" s="289"/>
      <c r="ER750" s="289"/>
      <c r="ES750" s="289"/>
      <c r="ET750" s="289"/>
      <c r="EU750" s="289"/>
      <c r="EV750" s="289"/>
      <c r="EW750" s="289"/>
      <c r="EX750" s="289"/>
      <c r="EY750" s="289"/>
      <c r="EZ750" s="289"/>
      <c r="FA750" s="289"/>
      <c r="FB750" s="289"/>
      <c r="FC750" s="289"/>
      <c r="FD750" s="289"/>
      <c r="FE750" s="289"/>
      <c r="FF750" s="289"/>
      <c r="FG750" s="289"/>
      <c r="FH750" s="289"/>
      <c r="FI750" s="289"/>
      <c r="FJ750" s="289"/>
      <c r="FK750" s="289"/>
      <c r="FL750" s="289"/>
      <c r="FM750" s="289"/>
      <c r="FN750" s="289"/>
      <c r="FO750" s="289"/>
      <c r="FP750" s="289"/>
      <c r="FQ750" s="289"/>
      <c r="FR750" s="289"/>
      <c r="FS750" s="289"/>
      <c r="FT750" s="289"/>
      <c r="FU750" s="289"/>
      <c r="FV750" s="289"/>
      <c r="FW750" s="289"/>
      <c r="FX750" s="289"/>
      <c r="FY750" s="289"/>
      <c r="FZ750" s="289"/>
      <c r="GA750" s="289"/>
      <c r="GB750" s="289"/>
      <c r="GC750" s="289"/>
      <c r="GD750" s="289"/>
      <c r="GE750" s="289"/>
      <c r="GF750" s="289"/>
      <c r="GG750" s="289"/>
      <c r="GH750" s="289"/>
      <c r="GI750" s="289"/>
      <c r="GJ750" s="289"/>
      <c r="GK750" s="289"/>
      <c r="GL750" s="289"/>
      <c r="GM750" s="289"/>
      <c r="GN750" s="289"/>
      <c r="GO750" s="289"/>
      <c r="GP750" s="289"/>
      <c r="GQ750" s="289"/>
      <c r="GR750" s="289"/>
      <c r="GS750" s="289"/>
      <c r="GT750" s="289"/>
      <c r="GU750" s="289"/>
      <c r="GV750" s="289"/>
      <c r="GW750" s="289"/>
      <c r="GX750" s="289"/>
      <c r="GY750" s="289"/>
      <c r="GZ750" s="289"/>
      <c r="HA750" s="289"/>
      <c r="HB750" s="289"/>
      <c r="HC750" s="289"/>
      <c r="HD750" s="289"/>
      <c r="HE750" s="289"/>
      <c r="HF750" s="289"/>
      <c r="HG750" s="289"/>
      <c r="HH750" s="289"/>
      <c r="HI750" s="289"/>
      <c r="HJ750" s="289"/>
      <c r="HK750" s="289"/>
      <c r="HL750" s="289"/>
      <c r="HM750" s="289"/>
      <c r="HN750" s="289"/>
      <c r="HO750" s="289"/>
      <c r="HP750" s="289"/>
      <c r="HQ750" s="289"/>
      <c r="HR750" s="289"/>
      <c r="HS750" s="289"/>
      <c r="HT750" s="289"/>
      <c r="HU750" s="289"/>
      <c r="HV750" s="289"/>
      <c r="HW750" s="289"/>
      <c r="HX750" s="289"/>
      <c r="HY750" s="289"/>
      <c r="HZ750" s="289"/>
      <c r="IA750" s="289"/>
      <c r="IB750" s="289"/>
      <c r="IC750" s="289"/>
      <c r="ID750" s="289"/>
      <c r="IE750" s="289"/>
      <c r="IF750" s="289"/>
      <c r="IG750" s="289"/>
      <c r="IH750" s="289"/>
      <c r="II750" s="289"/>
      <c r="IJ750" s="289"/>
      <c r="IK750" s="289"/>
      <c r="IL750" s="289"/>
      <c r="IM750" s="289"/>
      <c r="IN750" s="289"/>
      <c r="IO750" s="289"/>
      <c r="IP750" s="289"/>
      <c r="IQ750" s="289"/>
      <c r="IR750" s="289"/>
      <c r="IS750" s="289"/>
      <c r="IT750" s="289"/>
    </row>
    <row r="751" spans="1:254" s="288" customFormat="1" ht="18.75" customHeight="1">
      <c r="A751" s="80">
        <v>568</v>
      </c>
      <c r="B751" s="112" t="s">
        <v>1622</v>
      </c>
      <c r="C751" s="153" t="s">
        <v>156</v>
      </c>
      <c r="D751" s="69">
        <v>22</v>
      </c>
      <c r="E751" s="69">
        <v>4</v>
      </c>
      <c r="F751" s="69">
        <v>2002</v>
      </c>
      <c r="G751" s="69" t="s">
        <v>113</v>
      </c>
      <c r="H751" s="80">
        <v>11</v>
      </c>
      <c r="I751" s="68" t="s">
        <v>5</v>
      </c>
      <c r="J751" s="69" t="s">
        <v>143</v>
      </c>
      <c r="K751" s="69"/>
      <c r="L751" s="289"/>
      <c r="M751" s="289"/>
      <c r="N751" s="289"/>
      <c r="O751" s="289"/>
      <c r="P751" s="289"/>
      <c r="Q751" s="289"/>
      <c r="R751" s="289"/>
      <c r="S751" s="289"/>
      <c r="T751" s="289"/>
      <c r="U751" s="289"/>
      <c r="V751" s="289"/>
      <c r="W751" s="289"/>
      <c r="X751" s="289"/>
      <c r="Y751" s="289"/>
      <c r="Z751" s="289"/>
      <c r="AA751" s="289"/>
      <c r="AB751" s="289"/>
      <c r="AC751" s="289"/>
      <c r="AD751" s="289"/>
      <c r="AE751" s="289"/>
      <c r="AF751" s="289"/>
      <c r="AG751" s="289"/>
      <c r="AH751" s="289"/>
      <c r="AI751" s="289"/>
      <c r="AJ751" s="289"/>
      <c r="AK751" s="289"/>
      <c r="AL751" s="289"/>
      <c r="AM751" s="289"/>
      <c r="AN751" s="289"/>
      <c r="AO751" s="289"/>
      <c r="AP751" s="289"/>
      <c r="AQ751" s="289"/>
      <c r="AR751" s="289"/>
      <c r="AS751" s="289"/>
      <c r="AT751" s="289"/>
      <c r="AU751" s="289"/>
      <c r="AV751" s="289"/>
      <c r="AW751" s="289"/>
      <c r="AX751" s="289"/>
      <c r="AY751" s="289"/>
      <c r="AZ751" s="289"/>
      <c r="BA751" s="289"/>
      <c r="BB751" s="289"/>
      <c r="BC751" s="289"/>
      <c r="BD751" s="289"/>
      <c r="BE751" s="289"/>
      <c r="BF751" s="289"/>
      <c r="BG751" s="289"/>
      <c r="BH751" s="289"/>
      <c r="BI751" s="289"/>
      <c r="BJ751" s="289"/>
      <c r="BK751" s="289"/>
      <c r="BL751" s="289"/>
      <c r="BM751" s="289"/>
      <c r="BN751" s="289"/>
      <c r="BO751" s="289"/>
      <c r="BP751" s="289"/>
      <c r="BQ751" s="289"/>
      <c r="BR751" s="289"/>
      <c r="BS751" s="289"/>
      <c r="BT751" s="289"/>
      <c r="BU751" s="289"/>
      <c r="BV751" s="289"/>
      <c r="BW751" s="289"/>
      <c r="BX751" s="289"/>
      <c r="BY751" s="289"/>
      <c r="BZ751" s="289"/>
      <c r="CA751" s="289"/>
      <c r="CB751" s="289"/>
      <c r="CC751" s="289"/>
      <c r="CD751" s="289"/>
      <c r="CE751" s="289"/>
      <c r="CF751" s="289"/>
      <c r="CG751" s="289"/>
      <c r="CH751" s="289"/>
      <c r="CI751" s="289"/>
      <c r="CJ751" s="289"/>
      <c r="CK751" s="289"/>
      <c r="CL751" s="289"/>
      <c r="CM751" s="289"/>
      <c r="CN751" s="289"/>
      <c r="CO751" s="289"/>
      <c r="CP751" s="289"/>
      <c r="CQ751" s="289"/>
      <c r="CR751" s="289"/>
      <c r="CS751" s="289"/>
      <c r="CT751" s="289"/>
      <c r="CU751" s="289"/>
      <c r="CV751" s="289"/>
      <c r="CW751" s="289"/>
      <c r="CX751" s="289"/>
      <c r="CY751" s="289"/>
      <c r="CZ751" s="289"/>
      <c r="DA751" s="289"/>
      <c r="DB751" s="289"/>
      <c r="DC751" s="289"/>
      <c r="DD751" s="289"/>
      <c r="DE751" s="289"/>
      <c r="DF751" s="289"/>
      <c r="DG751" s="289"/>
      <c r="DH751" s="289"/>
      <c r="DI751" s="289"/>
      <c r="DJ751" s="289"/>
      <c r="DK751" s="289"/>
      <c r="DL751" s="289"/>
      <c r="DM751" s="289"/>
      <c r="DN751" s="289"/>
      <c r="DO751" s="289"/>
      <c r="DP751" s="289"/>
      <c r="DQ751" s="289"/>
      <c r="DR751" s="289"/>
      <c r="DS751" s="289"/>
      <c r="DT751" s="289"/>
      <c r="DU751" s="289"/>
      <c r="DV751" s="289"/>
      <c r="DW751" s="289"/>
      <c r="DX751" s="289"/>
      <c r="DY751" s="289"/>
      <c r="DZ751" s="289"/>
      <c r="EA751" s="289"/>
      <c r="EB751" s="289"/>
      <c r="EC751" s="289"/>
      <c r="ED751" s="289"/>
      <c r="EE751" s="289"/>
      <c r="EF751" s="289"/>
      <c r="EG751" s="289"/>
      <c r="EH751" s="289"/>
      <c r="EI751" s="289"/>
      <c r="EJ751" s="289"/>
      <c r="EK751" s="289"/>
      <c r="EL751" s="289"/>
      <c r="EM751" s="289"/>
      <c r="EN751" s="289"/>
      <c r="EO751" s="289"/>
      <c r="EP751" s="289"/>
      <c r="EQ751" s="289"/>
      <c r="ER751" s="289"/>
      <c r="ES751" s="289"/>
      <c r="ET751" s="289"/>
      <c r="EU751" s="289"/>
      <c r="EV751" s="289"/>
      <c r="EW751" s="289"/>
      <c r="EX751" s="289"/>
      <c r="EY751" s="289"/>
      <c r="EZ751" s="289"/>
      <c r="FA751" s="289"/>
      <c r="FB751" s="289"/>
      <c r="FC751" s="289"/>
      <c r="FD751" s="289"/>
      <c r="FE751" s="289"/>
      <c r="FF751" s="289"/>
      <c r="FG751" s="289"/>
      <c r="FH751" s="289"/>
      <c r="FI751" s="289"/>
      <c r="FJ751" s="289"/>
      <c r="FK751" s="289"/>
      <c r="FL751" s="289"/>
      <c r="FM751" s="289"/>
      <c r="FN751" s="289"/>
      <c r="FO751" s="289"/>
      <c r="FP751" s="289"/>
      <c r="FQ751" s="289"/>
      <c r="FR751" s="289"/>
      <c r="FS751" s="289"/>
      <c r="FT751" s="289"/>
      <c r="FU751" s="289"/>
      <c r="FV751" s="289"/>
      <c r="FW751" s="289"/>
      <c r="FX751" s="289"/>
      <c r="FY751" s="289"/>
      <c r="FZ751" s="289"/>
      <c r="GA751" s="289"/>
      <c r="GB751" s="289"/>
      <c r="GC751" s="289"/>
      <c r="GD751" s="289"/>
      <c r="GE751" s="289"/>
      <c r="GF751" s="289"/>
      <c r="GG751" s="289"/>
      <c r="GH751" s="289"/>
      <c r="GI751" s="289"/>
      <c r="GJ751" s="289"/>
      <c r="GK751" s="289"/>
      <c r="GL751" s="289"/>
      <c r="GM751" s="289"/>
      <c r="GN751" s="289"/>
      <c r="GO751" s="289"/>
      <c r="GP751" s="289"/>
      <c r="GQ751" s="289"/>
      <c r="GR751" s="289"/>
      <c r="GS751" s="289"/>
      <c r="GT751" s="289"/>
      <c r="GU751" s="289"/>
      <c r="GV751" s="289"/>
      <c r="GW751" s="289"/>
      <c r="GX751" s="289"/>
      <c r="GY751" s="289"/>
      <c r="GZ751" s="289"/>
      <c r="HA751" s="289"/>
      <c r="HB751" s="289"/>
      <c r="HC751" s="289"/>
      <c r="HD751" s="289"/>
      <c r="HE751" s="289"/>
      <c r="HF751" s="289"/>
      <c r="HG751" s="289"/>
      <c r="HH751" s="289"/>
      <c r="HI751" s="289"/>
      <c r="HJ751" s="289"/>
      <c r="HK751" s="289"/>
      <c r="HL751" s="289"/>
      <c r="HM751" s="289"/>
      <c r="HN751" s="289"/>
      <c r="HO751" s="289"/>
      <c r="HP751" s="289"/>
      <c r="HQ751" s="289"/>
      <c r="HR751" s="289"/>
      <c r="HS751" s="289"/>
      <c r="HT751" s="289"/>
      <c r="HU751" s="289"/>
      <c r="HV751" s="289"/>
      <c r="HW751" s="289"/>
      <c r="HX751" s="289"/>
      <c r="HY751" s="289"/>
      <c r="HZ751" s="289"/>
      <c r="IA751" s="289"/>
      <c r="IB751" s="289"/>
      <c r="IC751" s="289"/>
      <c r="ID751" s="289"/>
      <c r="IE751" s="289"/>
      <c r="IF751" s="289"/>
      <c r="IG751" s="289"/>
      <c r="IH751" s="289"/>
      <c r="II751" s="289"/>
      <c r="IJ751" s="289"/>
      <c r="IK751" s="289"/>
      <c r="IL751" s="289"/>
      <c r="IM751" s="289"/>
      <c r="IN751" s="289"/>
      <c r="IO751" s="289"/>
      <c r="IP751" s="289"/>
      <c r="IQ751" s="289"/>
      <c r="IR751" s="289"/>
      <c r="IS751" s="289"/>
      <c r="IT751" s="289"/>
    </row>
    <row r="752" spans="1:254" s="288" customFormat="1" ht="18.75" customHeight="1">
      <c r="A752" s="80">
        <v>569</v>
      </c>
      <c r="B752" s="112" t="s">
        <v>1727</v>
      </c>
      <c r="C752" s="153" t="s">
        <v>316</v>
      </c>
      <c r="D752" s="69">
        <v>8</v>
      </c>
      <c r="E752" s="69">
        <v>3</v>
      </c>
      <c r="F752" s="69">
        <v>2002</v>
      </c>
      <c r="G752" s="69" t="s">
        <v>113</v>
      </c>
      <c r="H752" s="80">
        <v>11</v>
      </c>
      <c r="I752" s="68" t="s">
        <v>5</v>
      </c>
      <c r="J752" s="69" t="s">
        <v>143</v>
      </c>
      <c r="K752" s="69"/>
      <c r="L752" s="289"/>
      <c r="M752" s="289"/>
      <c r="N752" s="289"/>
      <c r="O752" s="289"/>
      <c r="P752" s="289"/>
      <c r="Q752" s="289"/>
      <c r="R752" s="289"/>
      <c r="S752" s="289"/>
      <c r="T752" s="289"/>
      <c r="U752" s="289"/>
      <c r="V752" s="289"/>
      <c r="W752" s="289"/>
      <c r="X752" s="289"/>
      <c r="Y752" s="289"/>
      <c r="Z752" s="289"/>
      <c r="AA752" s="289"/>
      <c r="AB752" s="289"/>
      <c r="AC752" s="289"/>
      <c r="AD752" s="289"/>
      <c r="AE752" s="289"/>
      <c r="AF752" s="289"/>
      <c r="AG752" s="289"/>
      <c r="AH752" s="289"/>
      <c r="AI752" s="289"/>
      <c r="AJ752" s="289"/>
      <c r="AK752" s="289"/>
      <c r="AL752" s="289"/>
      <c r="AM752" s="289"/>
      <c r="AN752" s="289"/>
      <c r="AO752" s="289"/>
      <c r="AP752" s="289"/>
      <c r="AQ752" s="289"/>
      <c r="AR752" s="289"/>
      <c r="AS752" s="289"/>
      <c r="AT752" s="289"/>
      <c r="AU752" s="289"/>
      <c r="AV752" s="289"/>
      <c r="AW752" s="289"/>
      <c r="AX752" s="289"/>
      <c r="AY752" s="289"/>
      <c r="AZ752" s="289"/>
      <c r="BA752" s="289"/>
      <c r="BB752" s="289"/>
      <c r="BC752" s="289"/>
      <c r="BD752" s="289"/>
      <c r="BE752" s="289"/>
      <c r="BF752" s="289"/>
      <c r="BG752" s="289"/>
      <c r="BH752" s="289"/>
      <c r="BI752" s="289"/>
      <c r="BJ752" s="289"/>
      <c r="BK752" s="289"/>
      <c r="BL752" s="289"/>
      <c r="BM752" s="289"/>
      <c r="BN752" s="289"/>
      <c r="BO752" s="289"/>
      <c r="BP752" s="289"/>
      <c r="BQ752" s="289"/>
      <c r="BR752" s="289"/>
      <c r="BS752" s="289"/>
      <c r="BT752" s="289"/>
      <c r="BU752" s="289"/>
      <c r="BV752" s="289"/>
      <c r="BW752" s="289"/>
      <c r="BX752" s="289"/>
      <c r="BY752" s="289"/>
      <c r="BZ752" s="289"/>
      <c r="CA752" s="289"/>
      <c r="CB752" s="289"/>
      <c r="CC752" s="289"/>
      <c r="CD752" s="289"/>
      <c r="CE752" s="289"/>
      <c r="CF752" s="289"/>
      <c r="CG752" s="289"/>
      <c r="CH752" s="289"/>
      <c r="CI752" s="289"/>
      <c r="CJ752" s="289"/>
      <c r="CK752" s="289"/>
      <c r="CL752" s="289"/>
      <c r="CM752" s="289"/>
      <c r="CN752" s="289"/>
      <c r="CO752" s="289"/>
      <c r="CP752" s="289"/>
      <c r="CQ752" s="289"/>
      <c r="CR752" s="289"/>
      <c r="CS752" s="289"/>
      <c r="CT752" s="289"/>
      <c r="CU752" s="289"/>
      <c r="CV752" s="289"/>
      <c r="CW752" s="289"/>
      <c r="CX752" s="289"/>
      <c r="CY752" s="289"/>
      <c r="CZ752" s="289"/>
      <c r="DA752" s="289"/>
      <c r="DB752" s="289"/>
      <c r="DC752" s="289"/>
      <c r="DD752" s="289"/>
      <c r="DE752" s="289"/>
      <c r="DF752" s="289"/>
      <c r="DG752" s="289"/>
      <c r="DH752" s="289"/>
      <c r="DI752" s="289"/>
      <c r="DJ752" s="289"/>
      <c r="DK752" s="289"/>
      <c r="DL752" s="289"/>
      <c r="DM752" s="289"/>
      <c r="DN752" s="289"/>
      <c r="DO752" s="289"/>
      <c r="DP752" s="289"/>
      <c r="DQ752" s="289"/>
      <c r="DR752" s="289"/>
      <c r="DS752" s="289"/>
      <c r="DT752" s="289"/>
      <c r="DU752" s="289"/>
      <c r="DV752" s="289"/>
      <c r="DW752" s="289"/>
      <c r="DX752" s="289"/>
      <c r="DY752" s="289"/>
      <c r="DZ752" s="289"/>
      <c r="EA752" s="289"/>
      <c r="EB752" s="289"/>
      <c r="EC752" s="289"/>
      <c r="ED752" s="289"/>
      <c r="EE752" s="289"/>
      <c r="EF752" s="289"/>
      <c r="EG752" s="289"/>
      <c r="EH752" s="289"/>
      <c r="EI752" s="289"/>
      <c r="EJ752" s="289"/>
      <c r="EK752" s="289"/>
      <c r="EL752" s="289"/>
      <c r="EM752" s="289"/>
      <c r="EN752" s="289"/>
      <c r="EO752" s="289"/>
      <c r="EP752" s="289"/>
      <c r="EQ752" s="289"/>
      <c r="ER752" s="289"/>
      <c r="ES752" s="289"/>
      <c r="ET752" s="289"/>
      <c r="EU752" s="289"/>
      <c r="EV752" s="289"/>
      <c r="EW752" s="289"/>
      <c r="EX752" s="289"/>
      <c r="EY752" s="289"/>
      <c r="EZ752" s="289"/>
      <c r="FA752" s="289"/>
      <c r="FB752" s="289"/>
      <c r="FC752" s="289"/>
      <c r="FD752" s="289"/>
      <c r="FE752" s="289"/>
      <c r="FF752" s="289"/>
      <c r="FG752" s="289"/>
      <c r="FH752" s="289"/>
      <c r="FI752" s="289"/>
      <c r="FJ752" s="289"/>
      <c r="FK752" s="289"/>
      <c r="FL752" s="289"/>
      <c r="FM752" s="289"/>
      <c r="FN752" s="289"/>
      <c r="FO752" s="289"/>
      <c r="FP752" s="289"/>
      <c r="FQ752" s="289"/>
      <c r="FR752" s="289"/>
      <c r="FS752" s="289"/>
      <c r="FT752" s="289"/>
      <c r="FU752" s="289"/>
      <c r="FV752" s="289"/>
      <c r="FW752" s="289"/>
      <c r="FX752" s="289"/>
      <c r="FY752" s="289"/>
      <c r="FZ752" s="289"/>
      <c r="GA752" s="289"/>
      <c r="GB752" s="289"/>
      <c r="GC752" s="289"/>
      <c r="GD752" s="289"/>
      <c r="GE752" s="289"/>
      <c r="GF752" s="289"/>
      <c r="GG752" s="289"/>
      <c r="GH752" s="289"/>
      <c r="GI752" s="289"/>
      <c r="GJ752" s="289"/>
      <c r="GK752" s="289"/>
      <c r="GL752" s="289"/>
      <c r="GM752" s="289"/>
      <c r="GN752" s="289"/>
      <c r="GO752" s="289"/>
      <c r="GP752" s="289"/>
      <c r="GQ752" s="289"/>
      <c r="GR752" s="289"/>
      <c r="GS752" s="289"/>
      <c r="GT752" s="289"/>
      <c r="GU752" s="289"/>
      <c r="GV752" s="289"/>
      <c r="GW752" s="289"/>
      <c r="GX752" s="289"/>
      <c r="GY752" s="289"/>
      <c r="GZ752" s="289"/>
      <c r="HA752" s="289"/>
      <c r="HB752" s="289"/>
      <c r="HC752" s="289"/>
      <c r="HD752" s="289"/>
      <c r="HE752" s="289"/>
      <c r="HF752" s="289"/>
      <c r="HG752" s="289"/>
      <c r="HH752" s="289"/>
      <c r="HI752" s="289"/>
      <c r="HJ752" s="289"/>
      <c r="HK752" s="289"/>
      <c r="HL752" s="289"/>
      <c r="HM752" s="289"/>
      <c r="HN752" s="289"/>
      <c r="HO752" s="289"/>
      <c r="HP752" s="289"/>
      <c r="HQ752" s="289"/>
      <c r="HR752" s="289"/>
      <c r="HS752" s="289"/>
      <c r="HT752" s="289"/>
      <c r="HU752" s="289"/>
      <c r="HV752" s="289"/>
      <c r="HW752" s="289"/>
      <c r="HX752" s="289"/>
      <c r="HY752" s="289"/>
      <c r="HZ752" s="289"/>
      <c r="IA752" s="289"/>
      <c r="IB752" s="289"/>
      <c r="IC752" s="289"/>
      <c r="ID752" s="289"/>
      <c r="IE752" s="289"/>
      <c r="IF752" s="289"/>
      <c r="IG752" s="289"/>
      <c r="IH752" s="289"/>
      <c r="II752" s="289"/>
      <c r="IJ752" s="289"/>
      <c r="IK752" s="289"/>
      <c r="IL752" s="289"/>
      <c r="IM752" s="289"/>
      <c r="IN752" s="289"/>
      <c r="IO752" s="289"/>
      <c r="IP752" s="289"/>
      <c r="IQ752" s="289"/>
      <c r="IR752" s="289"/>
      <c r="IS752" s="289"/>
      <c r="IT752" s="289"/>
    </row>
    <row r="753" spans="1:254" s="288" customFormat="1" ht="18.75" customHeight="1">
      <c r="A753" s="80">
        <v>575</v>
      </c>
      <c r="B753" s="178" t="s">
        <v>1705</v>
      </c>
      <c r="C753" s="301" t="s">
        <v>1706</v>
      </c>
      <c r="D753" s="69">
        <v>5</v>
      </c>
      <c r="E753" s="69">
        <v>9</v>
      </c>
      <c r="F753" s="69">
        <v>2002</v>
      </c>
      <c r="G753" s="69" t="s">
        <v>113</v>
      </c>
      <c r="H753" s="69">
        <v>11</v>
      </c>
      <c r="I753" s="68" t="s">
        <v>5</v>
      </c>
      <c r="J753" s="69" t="s">
        <v>143</v>
      </c>
      <c r="K753" s="69"/>
      <c r="L753" s="289"/>
      <c r="M753" s="289"/>
      <c r="N753" s="289"/>
      <c r="O753" s="289"/>
      <c r="P753" s="289"/>
      <c r="Q753" s="289"/>
      <c r="R753" s="289"/>
      <c r="S753" s="289"/>
      <c r="T753" s="289"/>
      <c r="U753" s="289"/>
      <c r="V753" s="289"/>
      <c r="W753" s="289"/>
      <c r="X753" s="289"/>
      <c r="Y753" s="289"/>
      <c r="Z753" s="289"/>
      <c r="AA753" s="289"/>
      <c r="AB753" s="289"/>
      <c r="AC753" s="289"/>
      <c r="AD753" s="289"/>
      <c r="AE753" s="289"/>
      <c r="AF753" s="289"/>
      <c r="AG753" s="289"/>
      <c r="AH753" s="289"/>
      <c r="AI753" s="289"/>
      <c r="AJ753" s="289"/>
      <c r="AK753" s="289"/>
      <c r="AL753" s="289"/>
      <c r="AM753" s="289"/>
      <c r="AN753" s="289"/>
      <c r="AO753" s="289"/>
      <c r="AP753" s="289"/>
      <c r="AQ753" s="289"/>
      <c r="AR753" s="289"/>
      <c r="AS753" s="289"/>
      <c r="AT753" s="289"/>
      <c r="AU753" s="289"/>
      <c r="AV753" s="289"/>
      <c r="AW753" s="289"/>
      <c r="AX753" s="289"/>
      <c r="AY753" s="289"/>
      <c r="AZ753" s="289"/>
      <c r="BA753" s="289"/>
      <c r="BB753" s="289"/>
      <c r="BC753" s="289"/>
      <c r="BD753" s="289"/>
      <c r="BE753" s="289"/>
      <c r="BF753" s="289"/>
      <c r="BG753" s="289"/>
      <c r="BH753" s="289"/>
      <c r="BI753" s="289"/>
      <c r="BJ753" s="289"/>
      <c r="BK753" s="289"/>
      <c r="BL753" s="289"/>
      <c r="BM753" s="289"/>
      <c r="BN753" s="289"/>
      <c r="BO753" s="289"/>
      <c r="BP753" s="289"/>
      <c r="BQ753" s="289"/>
      <c r="BR753" s="289"/>
      <c r="BS753" s="289"/>
      <c r="BT753" s="289"/>
      <c r="BU753" s="289"/>
      <c r="BV753" s="289"/>
      <c r="BW753" s="289"/>
      <c r="BX753" s="289"/>
      <c r="BY753" s="289"/>
      <c r="BZ753" s="289"/>
      <c r="CA753" s="289"/>
      <c r="CB753" s="289"/>
      <c r="CC753" s="289"/>
      <c r="CD753" s="289"/>
      <c r="CE753" s="289"/>
      <c r="CF753" s="289"/>
      <c r="CG753" s="289"/>
      <c r="CH753" s="289"/>
      <c r="CI753" s="289"/>
      <c r="CJ753" s="289"/>
      <c r="CK753" s="289"/>
      <c r="CL753" s="289"/>
      <c r="CM753" s="289"/>
      <c r="CN753" s="289"/>
      <c r="CO753" s="289"/>
      <c r="CP753" s="289"/>
      <c r="CQ753" s="289"/>
      <c r="CR753" s="289"/>
      <c r="CS753" s="289"/>
      <c r="CT753" s="289"/>
      <c r="CU753" s="289"/>
      <c r="CV753" s="289"/>
      <c r="CW753" s="289"/>
      <c r="CX753" s="289"/>
      <c r="CY753" s="289"/>
      <c r="CZ753" s="289"/>
      <c r="DA753" s="289"/>
      <c r="DB753" s="289"/>
      <c r="DC753" s="289"/>
      <c r="DD753" s="289"/>
      <c r="DE753" s="289"/>
      <c r="DF753" s="289"/>
      <c r="DG753" s="289"/>
      <c r="DH753" s="289"/>
      <c r="DI753" s="289"/>
      <c r="DJ753" s="289"/>
      <c r="DK753" s="289"/>
      <c r="DL753" s="289"/>
      <c r="DM753" s="289"/>
      <c r="DN753" s="289"/>
      <c r="DO753" s="289"/>
      <c r="DP753" s="289"/>
      <c r="DQ753" s="289"/>
      <c r="DR753" s="289"/>
      <c r="DS753" s="289"/>
      <c r="DT753" s="289"/>
      <c r="DU753" s="289"/>
      <c r="DV753" s="289"/>
      <c r="DW753" s="289"/>
      <c r="DX753" s="289"/>
      <c r="DY753" s="289"/>
      <c r="DZ753" s="289"/>
      <c r="EA753" s="289"/>
      <c r="EB753" s="289"/>
      <c r="EC753" s="289"/>
      <c r="ED753" s="289"/>
      <c r="EE753" s="289"/>
      <c r="EF753" s="289"/>
      <c r="EG753" s="289"/>
      <c r="EH753" s="289"/>
      <c r="EI753" s="289"/>
      <c r="EJ753" s="289"/>
      <c r="EK753" s="289"/>
      <c r="EL753" s="289"/>
      <c r="EM753" s="289"/>
      <c r="EN753" s="289"/>
      <c r="EO753" s="289"/>
      <c r="EP753" s="289"/>
      <c r="EQ753" s="289"/>
      <c r="ER753" s="289"/>
      <c r="ES753" s="289"/>
      <c r="ET753" s="289"/>
      <c r="EU753" s="289"/>
      <c r="EV753" s="289"/>
      <c r="EW753" s="289"/>
      <c r="EX753" s="289"/>
      <c r="EY753" s="289"/>
      <c r="EZ753" s="289"/>
      <c r="FA753" s="289"/>
      <c r="FB753" s="289"/>
      <c r="FC753" s="289"/>
      <c r="FD753" s="289"/>
      <c r="FE753" s="289"/>
      <c r="FF753" s="289"/>
      <c r="FG753" s="289"/>
      <c r="FH753" s="289"/>
      <c r="FI753" s="289"/>
      <c r="FJ753" s="289"/>
      <c r="FK753" s="289"/>
      <c r="FL753" s="289"/>
      <c r="FM753" s="289"/>
      <c r="FN753" s="289"/>
      <c r="FO753" s="289"/>
      <c r="FP753" s="289"/>
      <c r="FQ753" s="289"/>
      <c r="FR753" s="289"/>
      <c r="FS753" s="289"/>
      <c r="FT753" s="289"/>
      <c r="FU753" s="289"/>
      <c r="FV753" s="289"/>
      <c r="FW753" s="289"/>
      <c r="FX753" s="289"/>
      <c r="FY753" s="289"/>
      <c r="FZ753" s="289"/>
      <c r="GA753" s="289"/>
      <c r="GB753" s="289"/>
      <c r="GC753" s="289"/>
      <c r="GD753" s="289"/>
      <c r="GE753" s="289"/>
      <c r="GF753" s="289"/>
      <c r="GG753" s="289"/>
      <c r="GH753" s="289"/>
      <c r="GI753" s="289"/>
      <c r="GJ753" s="289"/>
      <c r="GK753" s="289"/>
      <c r="GL753" s="289"/>
      <c r="GM753" s="289"/>
      <c r="GN753" s="289"/>
      <c r="GO753" s="289"/>
      <c r="GP753" s="289"/>
      <c r="GQ753" s="289"/>
      <c r="GR753" s="289"/>
      <c r="GS753" s="289"/>
      <c r="GT753" s="289"/>
      <c r="GU753" s="289"/>
      <c r="GV753" s="289"/>
      <c r="GW753" s="289"/>
      <c r="GX753" s="289"/>
      <c r="GY753" s="289"/>
      <c r="GZ753" s="289"/>
      <c r="HA753" s="289"/>
      <c r="HB753" s="289"/>
      <c r="HC753" s="289"/>
      <c r="HD753" s="289"/>
      <c r="HE753" s="289"/>
      <c r="HF753" s="289"/>
      <c r="HG753" s="289"/>
      <c r="HH753" s="289"/>
      <c r="HI753" s="289"/>
      <c r="HJ753" s="289"/>
      <c r="HK753" s="289"/>
      <c r="HL753" s="289"/>
      <c r="HM753" s="289"/>
      <c r="HN753" s="289"/>
      <c r="HO753" s="289"/>
      <c r="HP753" s="289"/>
      <c r="HQ753" s="289"/>
      <c r="HR753" s="289"/>
      <c r="HS753" s="289"/>
      <c r="HT753" s="289"/>
      <c r="HU753" s="289"/>
      <c r="HV753" s="289"/>
      <c r="HW753" s="289"/>
      <c r="HX753" s="289"/>
      <c r="HY753" s="289"/>
      <c r="HZ753" s="289"/>
      <c r="IA753" s="289"/>
      <c r="IB753" s="289"/>
      <c r="IC753" s="289"/>
      <c r="ID753" s="289"/>
      <c r="IE753" s="289"/>
      <c r="IF753" s="289"/>
      <c r="IG753" s="289"/>
      <c r="IH753" s="289"/>
      <c r="II753" s="289"/>
      <c r="IJ753" s="289"/>
      <c r="IK753" s="289"/>
      <c r="IL753" s="289"/>
      <c r="IM753" s="289"/>
      <c r="IN753" s="289"/>
      <c r="IO753" s="289"/>
      <c r="IP753" s="289"/>
      <c r="IQ753" s="289"/>
      <c r="IR753" s="289"/>
      <c r="IS753" s="289"/>
      <c r="IT753" s="289"/>
    </row>
    <row r="754" spans="1:254" s="288" customFormat="1" ht="18.75" customHeight="1">
      <c r="A754" s="80">
        <v>576</v>
      </c>
      <c r="B754" s="178" t="s">
        <v>1712</v>
      </c>
      <c r="C754" s="301" t="s">
        <v>284</v>
      </c>
      <c r="D754" s="69">
        <v>8</v>
      </c>
      <c r="E754" s="69">
        <v>3</v>
      </c>
      <c r="F754" s="69">
        <v>2002</v>
      </c>
      <c r="G754" s="69" t="s">
        <v>113</v>
      </c>
      <c r="H754" s="69">
        <v>11</v>
      </c>
      <c r="I754" s="68" t="s">
        <v>5</v>
      </c>
      <c r="J754" s="69" t="s">
        <v>143</v>
      </c>
      <c r="K754" s="69"/>
      <c r="L754" s="289"/>
      <c r="M754" s="289"/>
      <c r="N754" s="289"/>
      <c r="O754" s="289"/>
      <c r="P754" s="289"/>
      <c r="Q754" s="289"/>
      <c r="R754" s="289"/>
      <c r="S754" s="289"/>
      <c r="T754" s="289"/>
      <c r="U754" s="289"/>
      <c r="V754" s="289"/>
      <c r="W754" s="289"/>
      <c r="X754" s="289"/>
      <c r="Y754" s="289"/>
      <c r="Z754" s="289"/>
      <c r="AA754" s="289"/>
      <c r="AB754" s="289"/>
      <c r="AC754" s="289"/>
      <c r="AD754" s="289"/>
      <c r="AE754" s="289"/>
      <c r="AF754" s="289"/>
      <c r="AG754" s="289"/>
      <c r="AH754" s="289"/>
      <c r="AI754" s="289"/>
      <c r="AJ754" s="289"/>
      <c r="AK754" s="289"/>
      <c r="AL754" s="289"/>
      <c r="AM754" s="289"/>
      <c r="AN754" s="289"/>
      <c r="AO754" s="289"/>
      <c r="AP754" s="289"/>
      <c r="AQ754" s="289"/>
      <c r="AR754" s="289"/>
      <c r="AS754" s="289"/>
      <c r="AT754" s="289"/>
      <c r="AU754" s="289"/>
      <c r="AV754" s="289"/>
      <c r="AW754" s="289"/>
      <c r="AX754" s="289"/>
      <c r="AY754" s="289"/>
      <c r="AZ754" s="289"/>
      <c r="BA754" s="289"/>
      <c r="BB754" s="289"/>
      <c r="BC754" s="289"/>
      <c r="BD754" s="289"/>
      <c r="BE754" s="289"/>
      <c r="BF754" s="289"/>
      <c r="BG754" s="289"/>
      <c r="BH754" s="289"/>
      <c r="BI754" s="289"/>
      <c r="BJ754" s="289"/>
      <c r="BK754" s="289"/>
      <c r="BL754" s="289"/>
      <c r="BM754" s="289"/>
      <c r="BN754" s="289"/>
      <c r="BO754" s="289"/>
      <c r="BP754" s="289"/>
      <c r="BQ754" s="289"/>
      <c r="BR754" s="289"/>
      <c r="BS754" s="289"/>
      <c r="BT754" s="289"/>
      <c r="BU754" s="289"/>
      <c r="BV754" s="289"/>
      <c r="BW754" s="289"/>
      <c r="BX754" s="289"/>
      <c r="BY754" s="289"/>
      <c r="BZ754" s="289"/>
      <c r="CA754" s="289"/>
      <c r="CB754" s="289"/>
      <c r="CC754" s="289"/>
      <c r="CD754" s="289"/>
      <c r="CE754" s="289"/>
      <c r="CF754" s="289"/>
      <c r="CG754" s="289"/>
      <c r="CH754" s="289"/>
      <c r="CI754" s="289"/>
      <c r="CJ754" s="289"/>
      <c r="CK754" s="289"/>
      <c r="CL754" s="289"/>
      <c r="CM754" s="289"/>
      <c r="CN754" s="289"/>
      <c r="CO754" s="289"/>
      <c r="CP754" s="289"/>
      <c r="CQ754" s="289"/>
      <c r="CR754" s="289"/>
      <c r="CS754" s="289"/>
      <c r="CT754" s="289"/>
      <c r="CU754" s="289"/>
      <c r="CV754" s="289"/>
      <c r="CW754" s="289"/>
      <c r="CX754" s="289"/>
      <c r="CY754" s="289"/>
      <c r="CZ754" s="289"/>
      <c r="DA754" s="289"/>
      <c r="DB754" s="289"/>
      <c r="DC754" s="289"/>
      <c r="DD754" s="289"/>
      <c r="DE754" s="289"/>
      <c r="DF754" s="289"/>
      <c r="DG754" s="289"/>
      <c r="DH754" s="289"/>
      <c r="DI754" s="289"/>
      <c r="DJ754" s="289"/>
      <c r="DK754" s="289"/>
      <c r="DL754" s="289"/>
      <c r="DM754" s="289"/>
      <c r="DN754" s="289"/>
      <c r="DO754" s="289"/>
      <c r="DP754" s="289"/>
      <c r="DQ754" s="289"/>
      <c r="DR754" s="289"/>
      <c r="DS754" s="289"/>
      <c r="DT754" s="289"/>
      <c r="DU754" s="289"/>
      <c r="DV754" s="289"/>
      <c r="DW754" s="289"/>
      <c r="DX754" s="289"/>
      <c r="DY754" s="289"/>
      <c r="DZ754" s="289"/>
      <c r="EA754" s="289"/>
      <c r="EB754" s="289"/>
      <c r="EC754" s="289"/>
      <c r="ED754" s="289"/>
      <c r="EE754" s="289"/>
      <c r="EF754" s="289"/>
      <c r="EG754" s="289"/>
      <c r="EH754" s="289"/>
      <c r="EI754" s="289"/>
      <c r="EJ754" s="289"/>
      <c r="EK754" s="289"/>
      <c r="EL754" s="289"/>
      <c r="EM754" s="289"/>
      <c r="EN754" s="289"/>
      <c r="EO754" s="289"/>
      <c r="EP754" s="289"/>
      <c r="EQ754" s="289"/>
      <c r="ER754" s="289"/>
      <c r="ES754" s="289"/>
      <c r="ET754" s="289"/>
      <c r="EU754" s="289"/>
      <c r="EV754" s="289"/>
      <c r="EW754" s="289"/>
      <c r="EX754" s="289"/>
      <c r="EY754" s="289"/>
      <c r="EZ754" s="289"/>
      <c r="FA754" s="289"/>
      <c r="FB754" s="289"/>
      <c r="FC754" s="289"/>
      <c r="FD754" s="289"/>
      <c r="FE754" s="289"/>
      <c r="FF754" s="289"/>
      <c r="FG754" s="289"/>
      <c r="FH754" s="289"/>
      <c r="FI754" s="289"/>
      <c r="FJ754" s="289"/>
      <c r="FK754" s="289"/>
      <c r="FL754" s="289"/>
      <c r="FM754" s="289"/>
      <c r="FN754" s="289"/>
      <c r="FO754" s="289"/>
      <c r="FP754" s="289"/>
      <c r="FQ754" s="289"/>
      <c r="FR754" s="289"/>
      <c r="FS754" s="289"/>
      <c r="FT754" s="289"/>
      <c r="FU754" s="289"/>
      <c r="FV754" s="289"/>
      <c r="FW754" s="289"/>
      <c r="FX754" s="289"/>
      <c r="FY754" s="289"/>
      <c r="FZ754" s="289"/>
      <c r="GA754" s="289"/>
      <c r="GB754" s="289"/>
      <c r="GC754" s="289"/>
      <c r="GD754" s="289"/>
      <c r="GE754" s="289"/>
      <c r="GF754" s="289"/>
      <c r="GG754" s="289"/>
      <c r="GH754" s="289"/>
      <c r="GI754" s="289"/>
      <c r="GJ754" s="289"/>
      <c r="GK754" s="289"/>
      <c r="GL754" s="289"/>
      <c r="GM754" s="289"/>
      <c r="GN754" s="289"/>
      <c r="GO754" s="289"/>
      <c r="GP754" s="289"/>
      <c r="GQ754" s="289"/>
      <c r="GR754" s="289"/>
      <c r="GS754" s="289"/>
      <c r="GT754" s="289"/>
      <c r="GU754" s="289"/>
      <c r="GV754" s="289"/>
      <c r="GW754" s="289"/>
      <c r="GX754" s="289"/>
      <c r="GY754" s="289"/>
      <c r="GZ754" s="289"/>
      <c r="HA754" s="289"/>
      <c r="HB754" s="289"/>
      <c r="HC754" s="289"/>
      <c r="HD754" s="289"/>
      <c r="HE754" s="289"/>
      <c r="HF754" s="289"/>
      <c r="HG754" s="289"/>
      <c r="HH754" s="289"/>
      <c r="HI754" s="289"/>
      <c r="HJ754" s="289"/>
      <c r="HK754" s="289"/>
      <c r="HL754" s="289"/>
      <c r="HM754" s="289"/>
      <c r="HN754" s="289"/>
      <c r="HO754" s="289"/>
      <c r="HP754" s="289"/>
      <c r="HQ754" s="289"/>
      <c r="HR754" s="289"/>
      <c r="HS754" s="289"/>
      <c r="HT754" s="289"/>
      <c r="HU754" s="289"/>
      <c r="HV754" s="289"/>
      <c r="HW754" s="289"/>
      <c r="HX754" s="289"/>
      <c r="HY754" s="289"/>
      <c r="HZ754" s="289"/>
      <c r="IA754" s="289"/>
      <c r="IB754" s="289"/>
      <c r="IC754" s="289"/>
      <c r="ID754" s="289"/>
      <c r="IE754" s="289"/>
      <c r="IF754" s="289"/>
      <c r="IG754" s="289"/>
      <c r="IH754" s="289"/>
      <c r="II754" s="289"/>
      <c r="IJ754" s="289"/>
      <c r="IK754" s="289"/>
      <c r="IL754" s="289"/>
      <c r="IM754" s="289"/>
      <c r="IN754" s="289"/>
      <c r="IO754" s="289"/>
      <c r="IP754" s="289"/>
      <c r="IQ754" s="289"/>
      <c r="IR754" s="289"/>
      <c r="IS754" s="289"/>
      <c r="IT754" s="289"/>
    </row>
    <row r="755" spans="1:254" s="288" customFormat="1" ht="18.75" customHeight="1">
      <c r="A755" s="80">
        <v>577</v>
      </c>
      <c r="B755" s="178" t="s">
        <v>1718</v>
      </c>
      <c r="C755" s="301" t="s">
        <v>1008</v>
      </c>
      <c r="D755" s="69">
        <v>15</v>
      </c>
      <c r="E755" s="69">
        <v>9</v>
      </c>
      <c r="F755" s="69">
        <v>2002</v>
      </c>
      <c r="G755" s="69" t="s">
        <v>113</v>
      </c>
      <c r="H755" s="69">
        <v>11</v>
      </c>
      <c r="I755" s="68" t="s">
        <v>5</v>
      </c>
      <c r="J755" s="69" t="s">
        <v>143</v>
      </c>
      <c r="K755" s="69"/>
      <c r="L755" s="289"/>
      <c r="M755" s="289"/>
      <c r="N755" s="289"/>
      <c r="O755" s="289"/>
      <c r="P755" s="289"/>
      <c r="Q755" s="289"/>
      <c r="R755" s="289"/>
      <c r="S755" s="289"/>
      <c r="T755" s="289"/>
      <c r="U755" s="289"/>
      <c r="V755" s="289"/>
      <c r="W755" s="289"/>
      <c r="X755" s="289"/>
      <c r="Y755" s="289"/>
      <c r="Z755" s="289"/>
      <c r="AA755" s="289"/>
      <c r="AB755" s="289"/>
      <c r="AC755" s="289"/>
      <c r="AD755" s="289"/>
      <c r="AE755" s="289"/>
      <c r="AF755" s="289"/>
      <c r="AG755" s="289"/>
      <c r="AH755" s="289"/>
      <c r="AI755" s="289"/>
      <c r="AJ755" s="289"/>
      <c r="AK755" s="289"/>
      <c r="AL755" s="289"/>
      <c r="AM755" s="289"/>
      <c r="AN755" s="289"/>
      <c r="AO755" s="289"/>
      <c r="AP755" s="289"/>
      <c r="AQ755" s="289"/>
      <c r="AR755" s="289"/>
      <c r="AS755" s="289"/>
      <c r="AT755" s="289"/>
      <c r="AU755" s="289"/>
      <c r="AV755" s="289"/>
      <c r="AW755" s="289"/>
      <c r="AX755" s="289"/>
      <c r="AY755" s="289"/>
      <c r="AZ755" s="289"/>
      <c r="BA755" s="289"/>
      <c r="BB755" s="289"/>
      <c r="BC755" s="289"/>
      <c r="BD755" s="289"/>
      <c r="BE755" s="289"/>
      <c r="BF755" s="289"/>
      <c r="BG755" s="289"/>
      <c r="BH755" s="289"/>
      <c r="BI755" s="289"/>
      <c r="BJ755" s="289"/>
      <c r="BK755" s="289"/>
      <c r="BL755" s="289"/>
      <c r="BM755" s="289"/>
      <c r="BN755" s="289"/>
      <c r="BO755" s="289"/>
      <c r="BP755" s="289"/>
      <c r="BQ755" s="289"/>
      <c r="BR755" s="289"/>
      <c r="BS755" s="289"/>
      <c r="BT755" s="289"/>
      <c r="BU755" s="289"/>
      <c r="BV755" s="289"/>
      <c r="BW755" s="289"/>
      <c r="BX755" s="289"/>
      <c r="BY755" s="289"/>
      <c r="BZ755" s="289"/>
      <c r="CA755" s="289"/>
      <c r="CB755" s="289"/>
      <c r="CC755" s="289"/>
      <c r="CD755" s="289"/>
      <c r="CE755" s="289"/>
      <c r="CF755" s="289"/>
      <c r="CG755" s="289"/>
      <c r="CH755" s="289"/>
      <c r="CI755" s="289"/>
      <c r="CJ755" s="289"/>
      <c r="CK755" s="289"/>
      <c r="CL755" s="289"/>
      <c r="CM755" s="289"/>
      <c r="CN755" s="289"/>
      <c r="CO755" s="289"/>
      <c r="CP755" s="289"/>
      <c r="CQ755" s="289"/>
      <c r="CR755" s="289"/>
      <c r="CS755" s="289"/>
      <c r="CT755" s="289"/>
      <c r="CU755" s="289"/>
      <c r="CV755" s="289"/>
      <c r="CW755" s="289"/>
      <c r="CX755" s="289"/>
      <c r="CY755" s="289"/>
      <c r="CZ755" s="289"/>
      <c r="DA755" s="289"/>
      <c r="DB755" s="289"/>
      <c r="DC755" s="289"/>
      <c r="DD755" s="289"/>
      <c r="DE755" s="289"/>
      <c r="DF755" s="289"/>
      <c r="DG755" s="289"/>
      <c r="DH755" s="289"/>
      <c r="DI755" s="289"/>
      <c r="DJ755" s="289"/>
      <c r="DK755" s="289"/>
      <c r="DL755" s="289"/>
      <c r="DM755" s="289"/>
      <c r="DN755" s="289"/>
      <c r="DO755" s="289"/>
      <c r="DP755" s="289"/>
      <c r="DQ755" s="289"/>
      <c r="DR755" s="289"/>
      <c r="DS755" s="289"/>
      <c r="DT755" s="289"/>
      <c r="DU755" s="289"/>
      <c r="DV755" s="289"/>
      <c r="DW755" s="289"/>
      <c r="DX755" s="289"/>
      <c r="DY755" s="289"/>
      <c r="DZ755" s="289"/>
      <c r="EA755" s="289"/>
      <c r="EB755" s="289"/>
      <c r="EC755" s="289"/>
      <c r="ED755" s="289"/>
      <c r="EE755" s="289"/>
      <c r="EF755" s="289"/>
      <c r="EG755" s="289"/>
      <c r="EH755" s="289"/>
      <c r="EI755" s="289"/>
      <c r="EJ755" s="289"/>
      <c r="EK755" s="289"/>
      <c r="EL755" s="289"/>
      <c r="EM755" s="289"/>
      <c r="EN755" s="289"/>
      <c r="EO755" s="289"/>
      <c r="EP755" s="289"/>
      <c r="EQ755" s="289"/>
      <c r="ER755" s="289"/>
      <c r="ES755" s="289"/>
      <c r="ET755" s="289"/>
      <c r="EU755" s="289"/>
      <c r="EV755" s="289"/>
      <c r="EW755" s="289"/>
      <c r="EX755" s="289"/>
      <c r="EY755" s="289"/>
      <c r="EZ755" s="289"/>
      <c r="FA755" s="289"/>
      <c r="FB755" s="289"/>
      <c r="FC755" s="289"/>
      <c r="FD755" s="289"/>
      <c r="FE755" s="289"/>
      <c r="FF755" s="289"/>
      <c r="FG755" s="289"/>
      <c r="FH755" s="289"/>
      <c r="FI755" s="289"/>
      <c r="FJ755" s="289"/>
      <c r="FK755" s="289"/>
      <c r="FL755" s="289"/>
      <c r="FM755" s="289"/>
      <c r="FN755" s="289"/>
      <c r="FO755" s="289"/>
      <c r="FP755" s="289"/>
      <c r="FQ755" s="289"/>
      <c r="FR755" s="289"/>
      <c r="FS755" s="289"/>
      <c r="FT755" s="289"/>
      <c r="FU755" s="289"/>
      <c r="FV755" s="289"/>
      <c r="FW755" s="289"/>
      <c r="FX755" s="289"/>
      <c r="FY755" s="289"/>
      <c r="FZ755" s="289"/>
      <c r="GA755" s="289"/>
      <c r="GB755" s="289"/>
      <c r="GC755" s="289"/>
      <c r="GD755" s="289"/>
      <c r="GE755" s="289"/>
      <c r="GF755" s="289"/>
      <c r="GG755" s="289"/>
      <c r="GH755" s="289"/>
      <c r="GI755" s="289"/>
      <c r="GJ755" s="289"/>
      <c r="GK755" s="289"/>
      <c r="GL755" s="289"/>
      <c r="GM755" s="289"/>
      <c r="GN755" s="289"/>
      <c r="GO755" s="289"/>
      <c r="GP755" s="289"/>
      <c r="GQ755" s="289"/>
      <c r="GR755" s="289"/>
      <c r="GS755" s="289"/>
      <c r="GT755" s="289"/>
      <c r="GU755" s="289"/>
      <c r="GV755" s="289"/>
      <c r="GW755" s="289"/>
      <c r="GX755" s="289"/>
      <c r="GY755" s="289"/>
      <c r="GZ755" s="289"/>
      <c r="HA755" s="289"/>
      <c r="HB755" s="289"/>
      <c r="HC755" s="289"/>
      <c r="HD755" s="289"/>
      <c r="HE755" s="289"/>
      <c r="HF755" s="289"/>
      <c r="HG755" s="289"/>
      <c r="HH755" s="289"/>
      <c r="HI755" s="289"/>
      <c r="HJ755" s="289"/>
      <c r="HK755" s="289"/>
      <c r="HL755" s="289"/>
      <c r="HM755" s="289"/>
      <c r="HN755" s="289"/>
      <c r="HO755" s="289"/>
      <c r="HP755" s="289"/>
      <c r="HQ755" s="289"/>
      <c r="HR755" s="289"/>
      <c r="HS755" s="289"/>
      <c r="HT755" s="289"/>
      <c r="HU755" s="289"/>
      <c r="HV755" s="289"/>
      <c r="HW755" s="289"/>
      <c r="HX755" s="289"/>
      <c r="HY755" s="289"/>
      <c r="HZ755" s="289"/>
      <c r="IA755" s="289"/>
      <c r="IB755" s="289"/>
      <c r="IC755" s="289"/>
      <c r="ID755" s="289"/>
      <c r="IE755" s="289"/>
      <c r="IF755" s="289"/>
      <c r="IG755" s="289"/>
      <c r="IH755" s="289"/>
      <c r="II755" s="289"/>
      <c r="IJ755" s="289"/>
      <c r="IK755" s="289"/>
      <c r="IL755" s="289"/>
      <c r="IM755" s="289"/>
      <c r="IN755" s="289"/>
      <c r="IO755" s="289"/>
      <c r="IP755" s="289"/>
      <c r="IQ755" s="289"/>
      <c r="IR755" s="289"/>
      <c r="IS755" s="289"/>
      <c r="IT755" s="289"/>
    </row>
    <row r="756" spans="1:254" s="288" customFormat="1" ht="18.75" customHeight="1">
      <c r="A756" s="80">
        <v>582</v>
      </c>
      <c r="B756" s="163" t="s">
        <v>596</v>
      </c>
      <c r="C756" s="153" t="s">
        <v>80</v>
      </c>
      <c r="D756" s="69">
        <v>27</v>
      </c>
      <c r="E756" s="69">
        <v>1</v>
      </c>
      <c r="F756" s="69">
        <v>2002</v>
      </c>
      <c r="G756" s="69" t="s">
        <v>113</v>
      </c>
      <c r="H756" s="69">
        <v>11</v>
      </c>
      <c r="I756" s="68" t="s">
        <v>1019</v>
      </c>
      <c r="J756" s="69" t="s">
        <v>143</v>
      </c>
      <c r="K756" s="69"/>
      <c r="L756" s="289"/>
      <c r="M756" s="289"/>
      <c r="N756" s="289"/>
      <c r="O756" s="289"/>
      <c r="P756" s="289"/>
      <c r="Q756" s="289"/>
      <c r="R756" s="289"/>
      <c r="S756" s="289"/>
      <c r="T756" s="289"/>
      <c r="U756" s="289"/>
      <c r="V756" s="289"/>
      <c r="W756" s="289"/>
      <c r="X756" s="289"/>
      <c r="Y756" s="289"/>
      <c r="Z756" s="289"/>
      <c r="AA756" s="289"/>
      <c r="AB756" s="289"/>
      <c r="AC756" s="289"/>
      <c r="AD756" s="289"/>
      <c r="AE756" s="289"/>
      <c r="AF756" s="289"/>
      <c r="AG756" s="289"/>
      <c r="AH756" s="289"/>
      <c r="AI756" s="289"/>
      <c r="AJ756" s="289"/>
      <c r="AK756" s="289"/>
      <c r="AL756" s="289"/>
      <c r="AM756" s="289"/>
      <c r="AN756" s="289"/>
      <c r="AO756" s="289"/>
      <c r="AP756" s="289"/>
      <c r="AQ756" s="289"/>
      <c r="AR756" s="289"/>
      <c r="AS756" s="289"/>
      <c r="AT756" s="289"/>
      <c r="AU756" s="289"/>
      <c r="AV756" s="289"/>
      <c r="AW756" s="289"/>
      <c r="AX756" s="289"/>
      <c r="AY756" s="289"/>
      <c r="AZ756" s="289"/>
      <c r="BA756" s="289"/>
      <c r="BB756" s="289"/>
      <c r="BC756" s="289"/>
      <c r="BD756" s="289"/>
      <c r="BE756" s="289"/>
      <c r="BF756" s="289"/>
      <c r="BG756" s="289"/>
      <c r="BH756" s="289"/>
      <c r="BI756" s="289"/>
      <c r="BJ756" s="289"/>
      <c r="BK756" s="289"/>
      <c r="BL756" s="289"/>
      <c r="BM756" s="289"/>
      <c r="BN756" s="289"/>
      <c r="BO756" s="289"/>
      <c r="BP756" s="289"/>
      <c r="BQ756" s="289"/>
      <c r="BR756" s="289"/>
      <c r="BS756" s="289"/>
      <c r="BT756" s="289"/>
      <c r="BU756" s="289"/>
      <c r="BV756" s="289"/>
      <c r="BW756" s="289"/>
      <c r="BX756" s="289"/>
      <c r="BY756" s="289"/>
      <c r="BZ756" s="289"/>
      <c r="CA756" s="289"/>
      <c r="CB756" s="289"/>
      <c r="CC756" s="289"/>
      <c r="CD756" s="289"/>
      <c r="CE756" s="289"/>
      <c r="CF756" s="289"/>
      <c r="CG756" s="289"/>
      <c r="CH756" s="289"/>
      <c r="CI756" s="289"/>
      <c r="CJ756" s="289"/>
      <c r="CK756" s="289"/>
      <c r="CL756" s="289"/>
      <c r="CM756" s="289"/>
      <c r="CN756" s="289"/>
      <c r="CO756" s="289"/>
      <c r="CP756" s="289"/>
      <c r="CQ756" s="289"/>
      <c r="CR756" s="289"/>
      <c r="CS756" s="289"/>
      <c r="CT756" s="289"/>
      <c r="CU756" s="289"/>
      <c r="CV756" s="289"/>
      <c r="CW756" s="289"/>
      <c r="CX756" s="289"/>
      <c r="CY756" s="289"/>
      <c r="CZ756" s="289"/>
      <c r="DA756" s="289"/>
      <c r="DB756" s="289"/>
      <c r="DC756" s="289"/>
      <c r="DD756" s="289"/>
      <c r="DE756" s="289"/>
      <c r="DF756" s="289"/>
      <c r="DG756" s="289"/>
      <c r="DH756" s="289"/>
      <c r="DI756" s="289"/>
      <c r="DJ756" s="289"/>
      <c r="DK756" s="289"/>
      <c r="DL756" s="289"/>
      <c r="DM756" s="289"/>
      <c r="DN756" s="289"/>
      <c r="DO756" s="289"/>
      <c r="DP756" s="289"/>
      <c r="DQ756" s="289"/>
      <c r="DR756" s="289"/>
      <c r="DS756" s="289"/>
      <c r="DT756" s="289"/>
      <c r="DU756" s="289"/>
      <c r="DV756" s="289"/>
      <c r="DW756" s="289"/>
      <c r="DX756" s="289"/>
      <c r="DY756" s="289"/>
      <c r="DZ756" s="289"/>
      <c r="EA756" s="289"/>
      <c r="EB756" s="289"/>
      <c r="EC756" s="289"/>
      <c r="ED756" s="289"/>
      <c r="EE756" s="289"/>
      <c r="EF756" s="289"/>
      <c r="EG756" s="289"/>
      <c r="EH756" s="289"/>
      <c r="EI756" s="289"/>
      <c r="EJ756" s="289"/>
      <c r="EK756" s="289"/>
      <c r="EL756" s="289"/>
      <c r="EM756" s="289"/>
      <c r="EN756" s="289"/>
      <c r="EO756" s="289"/>
      <c r="EP756" s="289"/>
      <c r="EQ756" s="289"/>
      <c r="ER756" s="289"/>
      <c r="ES756" s="289"/>
      <c r="ET756" s="289"/>
      <c r="EU756" s="289"/>
      <c r="EV756" s="289"/>
      <c r="EW756" s="289"/>
      <c r="EX756" s="289"/>
      <c r="EY756" s="289"/>
      <c r="EZ756" s="289"/>
      <c r="FA756" s="289"/>
      <c r="FB756" s="289"/>
      <c r="FC756" s="289"/>
      <c r="FD756" s="289"/>
      <c r="FE756" s="289"/>
      <c r="FF756" s="289"/>
      <c r="FG756" s="289"/>
      <c r="FH756" s="289"/>
      <c r="FI756" s="289"/>
      <c r="FJ756" s="289"/>
      <c r="FK756" s="289"/>
      <c r="FL756" s="289"/>
      <c r="FM756" s="289"/>
      <c r="FN756" s="289"/>
      <c r="FO756" s="289"/>
      <c r="FP756" s="289"/>
      <c r="FQ756" s="289"/>
      <c r="FR756" s="289"/>
      <c r="FS756" s="289"/>
      <c r="FT756" s="289"/>
      <c r="FU756" s="289"/>
      <c r="FV756" s="289"/>
      <c r="FW756" s="289"/>
      <c r="FX756" s="289"/>
      <c r="FY756" s="289"/>
      <c r="FZ756" s="289"/>
      <c r="GA756" s="289"/>
      <c r="GB756" s="289"/>
      <c r="GC756" s="289"/>
      <c r="GD756" s="289"/>
      <c r="GE756" s="289"/>
      <c r="GF756" s="289"/>
      <c r="GG756" s="289"/>
      <c r="GH756" s="289"/>
      <c r="GI756" s="289"/>
      <c r="GJ756" s="289"/>
      <c r="GK756" s="289"/>
      <c r="GL756" s="289"/>
      <c r="GM756" s="289"/>
      <c r="GN756" s="289"/>
      <c r="GO756" s="289"/>
      <c r="GP756" s="289"/>
      <c r="GQ756" s="289"/>
      <c r="GR756" s="289"/>
      <c r="GS756" s="289"/>
      <c r="GT756" s="289"/>
      <c r="GU756" s="289"/>
      <c r="GV756" s="289"/>
      <c r="GW756" s="289"/>
      <c r="GX756" s="289"/>
      <c r="GY756" s="289"/>
      <c r="GZ756" s="289"/>
      <c r="HA756" s="289"/>
      <c r="HB756" s="289"/>
      <c r="HC756" s="289"/>
      <c r="HD756" s="289"/>
      <c r="HE756" s="289"/>
      <c r="HF756" s="289"/>
      <c r="HG756" s="289"/>
      <c r="HH756" s="289"/>
      <c r="HI756" s="289"/>
      <c r="HJ756" s="289"/>
      <c r="HK756" s="289"/>
      <c r="HL756" s="289"/>
      <c r="HM756" s="289"/>
      <c r="HN756" s="289"/>
      <c r="HO756" s="289"/>
      <c r="HP756" s="289"/>
      <c r="HQ756" s="289"/>
      <c r="HR756" s="289"/>
      <c r="HS756" s="289"/>
      <c r="HT756" s="289"/>
      <c r="HU756" s="289"/>
      <c r="HV756" s="289"/>
      <c r="HW756" s="289"/>
      <c r="HX756" s="289"/>
      <c r="HY756" s="289"/>
      <c r="HZ756" s="289"/>
      <c r="IA756" s="289"/>
      <c r="IB756" s="289"/>
      <c r="IC756" s="289"/>
      <c r="ID756" s="289"/>
      <c r="IE756" s="289"/>
      <c r="IF756" s="289"/>
      <c r="IG756" s="289"/>
      <c r="IH756" s="289"/>
      <c r="II756" s="289"/>
      <c r="IJ756" s="289"/>
      <c r="IK756" s="289"/>
      <c r="IL756" s="289"/>
      <c r="IM756" s="289"/>
      <c r="IN756" s="289"/>
      <c r="IO756" s="289"/>
      <c r="IP756" s="289"/>
      <c r="IQ756" s="289"/>
      <c r="IR756" s="289"/>
      <c r="IS756" s="289"/>
      <c r="IT756" s="289"/>
    </row>
    <row r="757" spans="1:254" s="288" customFormat="1" ht="18.75" customHeight="1">
      <c r="A757" s="80">
        <v>583</v>
      </c>
      <c r="B757" s="163" t="s">
        <v>2183</v>
      </c>
      <c r="C757" s="153" t="s">
        <v>2184</v>
      </c>
      <c r="D757" s="69">
        <v>25</v>
      </c>
      <c r="E757" s="69">
        <v>4</v>
      </c>
      <c r="F757" s="69">
        <v>2002</v>
      </c>
      <c r="G757" s="69" t="s">
        <v>113</v>
      </c>
      <c r="H757" s="69">
        <v>11</v>
      </c>
      <c r="I757" s="68" t="s">
        <v>1019</v>
      </c>
      <c r="J757" s="69" t="s">
        <v>143</v>
      </c>
      <c r="K757" s="69"/>
      <c r="L757" s="289"/>
      <c r="M757" s="289"/>
      <c r="N757" s="289"/>
      <c r="O757" s="289"/>
      <c r="P757" s="289"/>
      <c r="Q757" s="289"/>
      <c r="R757" s="289"/>
      <c r="S757" s="289"/>
      <c r="T757" s="289"/>
      <c r="U757" s="289"/>
      <c r="V757" s="289"/>
      <c r="W757" s="289"/>
      <c r="X757" s="289"/>
      <c r="Y757" s="289"/>
      <c r="Z757" s="289"/>
      <c r="AA757" s="289"/>
      <c r="AB757" s="289"/>
      <c r="AC757" s="289"/>
      <c r="AD757" s="289"/>
      <c r="AE757" s="289"/>
      <c r="AF757" s="289"/>
      <c r="AG757" s="289"/>
      <c r="AH757" s="289"/>
      <c r="AI757" s="289"/>
      <c r="AJ757" s="289"/>
      <c r="AK757" s="289"/>
      <c r="AL757" s="289"/>
      <c r="AM757" s="289"/>
      <c r="AN757" s="289"/>
      <c r="AO757" s="289"/>
      <c r="AP757" s="289"/>
      <c r="AQ757" s="289"/>
      <c r="AR757" s="289"/>
      <c r="AS757" s="289"/>
      <c r="AT757" s="289"/>
      <c r="AU757" s="289"/>
      <c r="AV757" s="289"/>
      <c r="AW757" s="289"/>
      <c r="AX757" s="289"/>
      <c r="AY757" s="289"/>
      <c r="AZ757" s="289"/>
      <c r="BA757" s="289"/>
      <c r="BB757" s="289"/>
      <c r="BC757" s="289"/>
      <c r="BD757" s="289"/>
      <c r="BE757" s="289"/>
      <c r="BF757" s="289"/>
      <c r="BG757" s="289"/>
      <c r="BH757" s="289"/>
      <c r="BI757" s="289"/>
      <c r="BJ757" s="289"/>
      <c r="BK757" s="289"/>
      <c r="BL757" s="289"/>
      <c r="BM757" s="289"/>
      <c r="BN757" s="289"/>
      <c r="BO757" s="289"/>
      <c r="BP757" s="289"/>
      <c r="BQ757" s="289"/>
      <c r="BR757" s="289"/>
      <c r="BS757" s="289"/>
      <c r="BT757" s="289"/>
      <c r="BU757" s="289"/>
      <c r="BV757" s="289"/>
      <c r="BW757" s="289"/>
      <c r="BX757" s="289"/>
      <c r="BY757" s="289"/>
      <c r="BZ757" s="289"/>
      <c r="CA757" s="289"/>
      <c r="CB757" s="289"/>
      <c r="CC757" s="289"/>
      <c r="CD757" s="289"/>
      <c r="CE757" s="289"/>
      <c r="CF757" s="289"/>
      <c r="CG757" s="289"/>
      <c r="CH757" s="289"/>
      <c r="CI757" s="289"/>
      <c r="CJ757" s="289"/>
      <c r="CK757" s="289"/>
      <c r="CL757" s="289"/>
      <c r="CM757" s="289"/>
      <c r="CN757" s="289"/>
      <c r="CO757" s="289"/>
      <c r="CP757" s="289"/>
      <c r="CQ757" s="289"/>
      <c r="CR757" s="289"/>
      <c r="CS757" s="289"/>
      <c r="CT757" s="289"/>
      <c r="CU757" s="289"/>
      <c r="CV757" s="289"/>
      <c r="CW757" s="289"/>
      <c r="CX757" s="289"/>
      <c r="CY757" s="289"/>
      <c r="CZ757" s="289"/>
      <c r="DA757" s="289"/>
      <c r="DB757" s="289"/>
      <c r="DC757" s="289"/>
      <c r="DD757" s="289"/>
      <c r="DE757" s="289"/>
      <c r="DF757" s="289"/>
      <c r="DG757" s="289"/>
      <c r="DH757" s="289"/>
      <c r="DI757" s="289"/>
      <c r="DJ757" s="289"/>
      <c r="DK757" s="289"/>
      <c r="DL757" s="289"/>
      <c r="DM757" s="289"/>
      <c r="DN757" s="289"/>
      <c r="DO757" s="289"/>
      <c r="DP757" s="289"/>
      <c r="DQ757" s="289"/>
      <c r="DR757" s="289"/>
      <c r="DS757" s="289"/>
      <c r="DT757" s="289"/>
      <c r="DU757" s="289"/>
      <c r="DV757" s="289"/>
      <c r="DW757" s="289"/>
      <c r="DX757" s="289"/>
      <c r="DY757" s="289"/>
      <c r="DZ757" s="289"/>
      <c r="EA757" s="289"/>
      <c r="EB757" s="289"/>
      <c r="EC757" s="289"/>
      <c r="ED757" s="289"/>
      <c r="EE757" s="289"/>
      <c r="EF757" s="289"/>
      <c r="EG757" s="289"/>
      <c r="EH757" s="289"/>
      <c r="EI757" s="289"/>
      <c r="EJ757" s="289"/>
      <c r="EK757" s="289"/>
      <c r="EL757" s="289"/>
      <c r="EM757" s="289"/>
      <c r="EN757" s="289"/>
      <c r="EO757" s="289"/>
      <c r="EP757" s="289"/>
      <c r="EQ757" s="289"/>
      <c r="ER757" s="289"/>
      <c r="ES757" s="289"/>
      <c r="ET757" s="289"/>
      <c r="EU757" s="289"/>
      <c r="EV757" s="289"/>
      <c r="EW757" s="289"/>
      <c r="EX757" s="289"/>
      <c r="EY757" s="289"/>
      <c r="EZ757" s="289"/>
      <c r="FA757" s="289"/>
      <c r="FB757" s="289"/>
      <c r="FC757" s="289"/>
      <c r="FD757" s="289"/>
      <c r="FE757" s="289"/>
      <c r="FF757" s="289"/>
      <c r="FG757" s="289"/>
      <c r="FH757" s="289"/>
      <c r="FI757" s="289"/>
      <c r="FJ757" s="289"/>
      <c r="FK757" s="289"/>
      <c r="FL757" s="289"/>
      <c r="FM757" s="289"/>
      <c r="FN757" s="289"/>
      <c r="FO757" s="289"/>
      <c r="FP757" s="289"/>
      <c r="FQ757" s="289"/>
      <c r="FR757" s="289"/>
      <c r="FS757" s="289"/>
      <c r="FT757" s="289"/>
      <c r="FU757" s="289"/>
      <c r="FV757" s="289"/>
      <c r="FW757" s="289"/>
      <c r="FX757" s="289"/>
      <c r="FY757" s="289"/>
      <c r="FZ757" s="289"/>
      <c r="GA757" s="289"/>
      <c r="GB757" s="289"/>
      <c r="GC757" s="289"/>
      <c r="GD757" s="289"/>
      <c r="GE757" s="289"/>
      <c r="GF757" s="289"/>
      <c r="GG757" s="289"/>
      <c r="GH757" s="289"/>
      <c r="GI757" s="289"/>
      <c r="GJ757" s="289"/>
      <c r="GK757" s="289"/>
      <c r="GL757" s="289"/>
      <c r="GM757" s="289"/>
      <c r="GN757" s="289"/>
      <c r="GO757" s="289"/>
      <c r="GP757" s="289"/>
      <c r="GQ757" s="289"/>
      <c r="GR757" s="289"/>
      <c r="GS757" s="289"/>
      <c r="GT757" s="289"/>
      <c r="GU757" s="289"/>
      <c r="GV757" s="289"/>
      <c r="GW757" s="289"/>
      <c r="GX757" s="289"/>
      <c r="GY757" s="289"/>
      <c r="GZ757" s="289"/>
      <c r="HA757" s="289"/>
      <c r="HB757" s="289"/>
      <c r="HC757" s="289"/>
      <c r="HD757" s="289"/>
      <c r="HE757" s="289"/>
      <c r="HF757" s="289"/>
      <c r="HG757" s="289"/>
      <c r="HH757" s="289"/>
      <c r="HI757" s="289"/>
      <c r="HJ757" s="289"/>
      <c r="HK757" s="289"/>
      <c r="HL757" s="289"/>
      <c r="HM757" s="289"/>
      <c r="HN757" s="289"/>
      <c r="HO757" s="289"/>
      <c r="HP757" s="289"/>
      <c r="HQ757" s="289"/>
      <c r="HR757" s="289"/>
      <c r="HS757" s="289"/>
      <c r="HT757" s="289"/>
      <c r="HU757" s="289"/>
      <c r="HV757" s="289"/>
      <c r="HW757" s="289"/>
      <c r="HX757" s="289"/>
      <c r="HY757" s="289"/>
      <c r="HZ757" s="289"/>
      <c r="IA757" s="289"/>
      <c r="IB757" s="289"/>
      <c r="IC757" s="289"/>
      <c r="ID757" s="289"/>
      <c r="IE757" s="289"/>
      <c r="IF757" s="289"/>
      <c r="IG757" s="289"/>
      <c r="IH757" s="289"/>
      <c r="II757" s="289"/>
      <c r="IJ757" s="289"/>
      <c r="IK757" s="289"/>
      <c r="IL757" s="289"/>
      <c r="IM757" s="289"/>
      <c r="IN757" s="289"/>
      <c r="IO757" s="289"/>
      <c r="IP757" s="289"/>
      <c r="IQ757" s="289"/>
      <c r="IR757" s="289"/>
      <c r="IS757" s="289"/>
      <c r="IT757" s="289"/>
    </row>
    <row r="758" spans="1:254" s="288" customFormat="1" ht="18.75" customHeight="1">
      <c r="A758" s="80">
        <v>584</v>
      </c>
      <c r="B758" s="163" t="s">
        <v>2114</v>
      </c>
      <c r="C758" s="153" t="s">
        <v>424</v>
      </c>
      <c r="D758" s="69">
        <v>27</v>
      </c>
      <c r="E758" s="69">
        <v>10</v>
      </c>
      <c r="F758" s="69">
        <v>2002</v>
      </c>
      <c r="G758" s="69" t="s">
        <v>113</v>
      </c>
      <c r="H758" s="69">
        <v>11</v>
      </c>
      <c r="I758" s="68" t="s">
        <v>1019</v>
      </c>
      <c r="J758" s="69" t="s">
        <v>143</v>
      </c>
      <c r="K758" s="69"/>
      <c r="L758" s="289"/>
      <c r="M758" s="289"/>
      <c r="N758" s="289"/>
      <c r="O758" s="289"/>
      <c r="P758" s="289"/>
      <c r="Q758" s="289"/>
      <c r="R758" s="289"/>
      <c r="S758" s="289"/>
      <c r="T758" s="289"/>
      <c r="U758" s="289"/>
      <c r="V758" s="289"/>
      <c r="W758" s="289"/>
      <c r="X758" s="289"/>
      <c r="Y758" s="289"/>
      <c r="Z758" s="289"/>
      <c r="AA758" s="289"/>
      <c r="AB758" s="289"/>
      <c r="AC758" s="289"/>
      <c r="AD758" s="289"/>
      <c r="AE758" s="289"/>
      <c r="AF758" s="289"/>
      <c r="AG758" s="289"/>
      <c r="AH758" s="289"/>
      <c r="AI758" s="289"/>
      <c r="AJ758" s="289"/>
      <c r="AK758" s="289"/>
      <c r="AL758" s="289"/>
      <c r="AM758" s="289"/>
      <c r="AN758" s="289"/>
      <c r="AO758" s="289"/>
      <c r="AP758" s="289"/>
      <c r="AQ758" s="289"/>
      <c r="AR758" s="289"/>
      <c r="AS758" s="289"/>
      <c r="AT758" s="289"/>
      <c r="AU758" s="289"/>
      <c r="AV758" s="289"/>
      <c r="AW758" s="289"/>
      <c r="AX758" s="289"/>
      <c r="AY758" s="289"/>
      <c r="AZ758" s="289"/>
      <c r="BA758" s="289"/>
      <c r="BB758" s="289"/>
      <c r="BC758" s="289"/>
      <c r="BD758" s="289"/>
      <c r="BE758" s="289"/>
      <c r="BF758" s="289"/>
      <c r="BG758" s="289"/>
      <c r="BH758" s="289"/>
      <c r="BI758" s="289"/>
      <c r="BJ758" s="289"/>
      <c r="BK758" s="289"/>
      <c r="BL758" s="289"/>
      <c r="BM758" s="289"/>
      <c r="BN758" s="289"/>
      <c r="BO758" s="289"/>
      <c r="BP758" s="289"/>
      <c r="BQ758" s="289"/>
      <c r="BR758" s="289"/>
      <c r="BS758" s="289"/>
      <c r="BT758" s="289"/>
      <c r="BU758" s="289"/>
      <c r="BV758" s="289"/>
      <c r="BW758" s="289"/>
      <c r="BX758" s="289"/>
      <c r="BY758" s="289"/>
      <c r="BZ758" s="289"/>
      <c r="CA758" s="289"/>
      <c r="CB758" s="289"/>
      <c r="CC758" s="289"/>
      <c r="CD758" s="289"/>
      <c r="CE758" s="289"/>
      <c r="CF758" s="289"/>
      <c r="CG758" s="289"/>
      <c r="CH758" s="289"/>
      <c r="CI758" s="289"/>
      <c r="CJ758" s="289"/>
      <c r="CK758" s="289"/>
      <c r="CL758" s="289"/>
      <c r="CM758" s="289"/>
      <c r="CN758" s="289"/>
      <c r="CO758" s="289"/>
      <c r="CP758" s="289"/>
      <c r="CQ758" s="289"/>
      <c r="CR758" s="289"/>
      <c r="CS758" s="289"/>
      <c r="CT758" s="289"/>
      <c r="CU758" s="289"/>
      <c r="CV758" s="289"/>
      <c r="CW758" s="289"/>
      <c r="CX758" s="289"/>
      <c r="CY758" s="289"/>
      <c r="CZ758" s="289"/>
      <c r="DA758" s="289"/>
      <c r="DB758" s="289"/>
      <c r="DC758" s="289"/>
      <c r="DD758" s="289"/>
      <c r="DE758" s="289"/>
      <c r="DF758" s="289"/>
      <c r="DG758" s="289"/>
      <c r="DH758" s="289"/>
      <c r="DI758" s="289"/>
      <c r="DJ758" s="289"/>
      <c r="DK758" s="289"/>
      <c r="DL758" s="289"/>
      <c r="DM758" s="289"/>
      <c r="DN758" s="289"/>
      <c r="DO758" s="289"/>
      <c r="DP758" s="289"/>
      <c r="DQ758" s="289"/>
      <c r="DR758" s="289"/>
      <c r="DS758" s="289"/>
      <c r="DT758" s="289"/>
      <c r="DU758" s="289"/>
      <c r="DV758" s="289"/>
      <c r="DW758" s="289"/>
      <c r="DX758" s="289"/>
      <c r="DY758" s="289"/>
      <c r="DZ758" s="289"/>
      <c r="EA758" s="289"/>
      <c r="EB758" s="289"/>
      <c r="EC758" s="289"/>
      <c r="ED758" s="289"/>
      <c r="EE758" s="289"/>
      <c r="EF758" s="289"/>
      <c r="EG758" s="289"/>
      <c r="EH758" s="289"/>
      <c r="EI758" s="289"/>
      <c r="EJ758" s="289"/>
      <c r="EK758" s="289"/>
      <c r="EL758" s="289"/>
      <c r="EM758" s="289"/>
      <c r="EN758" s="289"/>
      <c r="EO758" s="289"/>
      <c r="EP758" s="289"/>
      <c r="EQ758" s="289"/>
      <c r="ER758" s="289"/>
      <c r="ES758" s="289"/>
      <c r="ET758" s="289"/>
      <c r="EU758" s="289"/>
      <c r="EV758" s="289"/>
      <c r="EW758" s="289"/>
      <c r="EX758" s="289"/>
      <c r="EY758" s="289"/>
      <c r="EZ758" s="289"/>
      <c r="FA758" s="289"/>
      <c r="FB758" s="289"/>
      <c r="FC758" s="289"/>
      <c r="FD758" s="289"/>
      <c r="FE758" s="289"/>
      <c r="FF758" s="289"/>
      <c r="FG758" s="289"/>
      <c r="FH758" s="289"/>
      <c r="FI758" s="289"/>
      <c r="FJ758" s="289"/>
      <c r="FK758" s="289"/>
      <c r="FL758" s="289"/>
      <c r="FM758" s="289"/>
      <c r="FN758" s="289"/>
      <c r="FO758" s="289"/>
      <c r="FP758" s="289"/>
      <c r="FQ758" s="289"/>
      <c r="FR758" s="289"/>
      <c r="FS758" s="289"/>
      <c r="FT758" s="289"/>
      <c r="FU758" s="289"/>
      <c r="FV758" s="289"/>
      <c r="FW758" s="289"/>
      <c r="FX758" s="289"/>
      <c r="FY758" s="289"/>
      <c r="FZ758" s="289"/>
      <c r="GA758" s="289"/>
      <c r="GB758" s="289"/>
      <c r="GC758" s="289"/>
      <c r="GD758" s="289"/>
      <c r="GE758" s="289"/>
      <c r="GF758" s="289"/>
      <c r="GG758" s="289"/>
      <c r="GH758" s="289"/>
      <c r="GI758" s="289"/>
      <c r="GJ758" s="289"/>
      <c r="GK758" s="289"/>
      <c r="GL758" s="289"/>
      <c r="GM758" s="289"/>
      <c r="GN758" s="289"/>
      <c r="GO758" s="289"/>
      <c r="GP758" s="289"/>
      <c r="GQ758" s="289"/>
      <c r="GR758" s="289"/>
      <c r="GS758" s="289"/>
      <c r="GT758" s="289"/>
      <c r="GU758" s="289"/>
      <c r="GV758" s="289"/>
      <c r="GW758" s="289"/>
      <c r="GX758" s="289"/>
      <c r="GY758" s="289"/>
      <c r="GZ758" s="289"/>
      <c r="HA758" s="289"/>
      <c r="HB758" s="289"/>
      <c r="HC758" s="289"/>
      <c r="HD758" s="289"/>
      <c r="HE758" s="289"/>
      <c r="HF758" s="289"/>
      <c r="HG758" s="289"/>
      <c r="HH758" s="289"/>
      <c r="HI758" s="289"/>
      <c r="HJ758" s="289"/>
      <c r="HK758" s="289"/>
      <c r="HL758" s="289"/>
      <c r="HM758" s="289"/>
      <c r="HN758" s="289"/>
      <c r="HO758" s="289"/>
      <c r="HP758" s="289"/>
      <c r="HQ758" s="289"/>
      <c r="HR758" s="289"/>
      <c r="HS758" s="289"/>
      <c r="HT758" s="289"/>
      <c r="HU758" s="289"/>
      <c r="HV758" s="289"/>
      <c r="HW758" s="289"/>
      <c r="HX758" s="289"/>
      <c r="HY758" s="289"/>
      <c r="HZ758" s="289"/>
      <c r="IA758" s="289"/>
      <c r="IB758" s="289"/>
      <c r="IC758" s="289"/>
      <c r="ID758" s="289"/>
      <c r="IE758" s="289"/>
      <c r="IF758" s="289"/>
      <c r="IG758" s="289"/>
      <c r="IH758" s="289"/>
      <c r="II758" s="289"/>
      <c r="IJ758" s="289"/>
      <c r="IK758" s="289"/>
      <c r="IL758" s="289"/>
      <c r="IM758" s="289"/>
      <c r="IN758" s="289"/>
      <c r="IO758" s="289"/>
      <c r="IP758" s="289"/>
      <c r="IQ758" s="289"/>
      <c r="IR758" s="289"/>
      <c r="IS758" s="289"/>
      <c r="IT758" s="289"/>
    </row>
    <row r="759" spans="1:254" s="288" customFormat="1" ht="18.75" customHeight="1">
      <c r="A759" s="80">
        <v>585</v>
      </c>
      <c r="B759" s="163" t="s">
        <v>2091</v>
      </c>
      <c r="C759" s="153" t="s">
        <v>168</v>
      </c>
      <c r="D759" s="69">
        <v>9</v>
      </c>
      <c r="E759" s="69">
        <v>1</v>
      </c>
      <c r="F759" s="69">
        <v>2002</v>
      </c>
      <c r="G759" s="69" t="s">
        <v>113</v>
      </c>
      <c r="H759" s="69">
        <v>11</v>
      </c>
      <c r="I759" s="68" t="s">
        <v>1019</v>
      </c>
      <c r="J759" s="69" t="s">
        <v>143</v>
      </c>
      <c r="K759" s="69"/>
      <c r="L759" s="289"/>
      <c r="M759" s="289"/>
      <c r="N759" s="289"/>
      <c r="O759" s="289"/>
      <c r="P759" s="289"/>
      <c r="Q759" s="289"/>
      <c r="R759" s="289"/>
      <c r="S759" s="289"/>
      <c r="T759" s="289"/>
      <c r="U759" s="289"/>
      <c r="V759" s="289"/>
      <c r="W759" s="289"/>
      <c r="X759" s="289"/>
      <c r="Y759" s="289"/>
      <c r="Z759" s="289"/>
      <c r="AA759" s="289"/>
      <c r="AB759" s="289"/>
      <c r="AC759" s="289"/>
      <c r="AD759" s="289"/>
      <c r="AE759" s="289"/>
      <c r="AF759" s="289"/>
      <c r="AG759" s="289"/>
      <c r="AH759" s="289"/>
      <c r="AI759" s="289"/>
      <c r="AJ759" s="289"/>
      <c r="AK759" s="289"/>
      <c r="AL759" s="289"/>
      <c r="AM759" s="289"/>
      <c r="AN759" s="289"/>
      <c r="AO759" s="289"/>
      <c r="AP759" s="289"/>
      <c r="AQ759" s="289"/>
      <c r="AR759" s="289"/>
      <c r="AS759" s="289"/>
      <c r="AT759" s="289"/>
      <c r="AU759" s="289"/>
      <c r="AV759" s="289"/>
      <c r="AW759" s="289"/>
      <c r="AX759" s="289"/>
      <c r="AY759" s="289"/>
      <c r="AZ759" s="289"/>
      <c r="BA759" s="289"/>
      <c r="BB759" s="289"/>
      <c r="BC759" s="289"/>
      <c r="BD759" s="289"/>
      <c r="BE759" s="289"/>
      <c r="BF759" s="289"/>
      <c r="BG759" s="289"/>
      <c r="BH759" s="289"/>
      <c r="BI759" s="289"/>
      <c r="BJ759" s="289"/>
      <c r="BK759" s="289"/>
      <c r="BL759" s="289"/>
      <c r="BM759" s="289"/>
      <c r="BN759" s="289"/>
      <c r="BO759" s="289"/>
      <c r="BP759" s="289"/>
      <c r="BQ759" s="289"/>
      <c r="BR759" s="289"/>
      <c r="BS759" s="289"/>
      <c r="BT759" s="289"/>
      <c r="BU759" s="289"/>
      <c r="BV759" s="289"/>
      <c r="BW759" s="289"/>
      <c r="BX759" s="289"/>
      <c r="BY759" s="289"/>
      <c r="BZ759" s="289"/>
      <c r="CA759" s="289"/>
      <c r="CB759" s="289"/>
      <c r="CC759" s="289"/>
      <c r="CD759" s="289"/>
      <c r="CE759" s="289"/>
      <c r="CF759" s="289"/>
      <c r="CG759" s="289"/>
      <c r="CH759" s="289"/>
      <c r="CI759" s="289"/>
      <c r="CJ759" s="289"/>
      <c r="CK759" s="289"/>
      <c r="CL759" s="289"/>
      <c r="CM759" s="289"/>
      <c r="CN759" s="289"/>
      <c r="CO759" s="289"/>
      <c r="CP759" s="289"/>
      <c r="CQ759" s="289"/>
      <c r="CR759" s="289"/>
      <c r="CS759" s="289"/>
      <c r="CT759" s="289"/>
      <c r="CU759" s="289"/>
      <c r="CV759" s="289"/>
      <c r="CW759" s="289"/>
      <c r="CX759" s="289"/>
      <c r="CY759" s="289"/>
      <c r="CZ759" s="289"/>
      <c r="DA759" s="289"/>
      <c r="DB759" s="289"/>
      <c r="DC759" s="289"/>
      <c r="DD759" s="289"/>
      <c r="DE759" s="289"/>
      <c r="DF759" s="289"/>
      <c r="DG759" s="289"/>
      <c r="DH759" s="289"/>
      <c r="DI759" s="289"/>
      <c r="DJ759" s="289"/>
      <c r="DK759" s="289"/>
      <c r="DL759" s="289"/>
      <c r="DM759" s="289"/>
      <c r="DN759" s="289"/>
      <c r="DO759" s="289"/>
      <c r="DP759" s="289"/>
      <c r="DQ759" s="289"/>
      <c r="DR759" s="289"/>
      <c r="DS759" s="289"/>
      <c r="DT759" s="289"/>
      <c r="DU759" s="289"/>
      <c r="DV759" s="289"/>
      <c r="DW759" s="289"/>
      <c r="DX759" s="289"/>
      <c r="DY759" s="289"/>
      <c r="DZ759" s="289"/>
      <c r="EA759" s="289"/>
      <c r="EB759" s="289"/>
      <c r="EC759" s="289"/>
      <c r="ED759" s="289"/>
      <c r="EE759" s="289"/>
      <c r="EF759" s="289"/>
      <c r="EG759" s="289"/>
      <c r="EH759" s="289"/>
      <c r="EI759" s="289"/>
      <c r="EJ759" s="289"/>
      <c r="EK759" s="289"/>
      <c r="EL759" s="289"/>
      <c r="EM759" s="289"/>
      <c r="EN759" s="289"/>
      <c r="EO759" s="289"/>
      <c r="EP759" s="289"/>
      <c r="EQ759" s="289"/>
      <c r="ER759" s="289"/>
      <c r="ES759" s="289"/>
      <c r="ET759" s="289"/>
      <c r="EU759" s="289"/>
      <c r="EV759" s="289"/>
      <c r="EW759" s="289"/>
      <c r="EX759" s="289"/>
      <c r="EY759" s="289"/>
      <c r="EZ759" s="289"/>
      <c r="FA759" s="289"/>
      <c r="FB759" s="289"/>
      <c r="FC759" s="289"/>
      <c r="FD759" s="289"/>
      <c r="FE759" s="289"/>
      <c r="FF759" s="289"/>
      <c r="FG759" s="289"/>
      <c r="FH759" s="289"/>
      <c r="FI759" s="289"/>
      <c r="FJ759" s="289"/>
      <c r="FK759" s="289"/>
      <c r="FL759" s="289"/>
      <c r="FM759" s="289"/>
      <c r="FN759" s="289"/>
      <c r="FO759" s="289"/>
      <c r="FP759" s="289"/>
      <c r="FQ759" s="289"/>
      <c r="FR759" s="289"/>
      <c r="FS759" s="289"/>
      <c r="FT759" s="289"/>
      <c r="FU759" s="289"/>
      <c r="FV759" s="289"/>
      <c r="FW759" s="289"/>
      <c r="FX759" s="289"/>
      <c r="FY759" s="289"/>
      <c r="FZ759" s="289"/>
      <c r="GA759" s="289"/>
      <c r="GB759" s="289"/>
      <c r="GC759" s="289"/>
      <c r="GD759" s="289"/>
      <c r="GE759" s="289"/>
      <c r="GF759" s="289"/>
      <c r="GG759" s="289"/>
      <c r="GH759" s="289"/>
      <c r="GI759" s="289"/>
      <c r="GJ759" s="289"/>
      <c r="GK759" s="289"/>
      <c r="GL759" s="289"/>
      <c r="GM759" s="289"/>
      <c r="GN759" s="289"/>
      <c r="GO759" s="289"/>
      <c r="GP759" s="289"/>
      <c r="GQ759" s="289"/>
      <c r="GR759" s="289"/>
      <c r="GS759" s="289"/>
      <c r="GT759" s="289"/>
      <c r="GU759" s="289"/>
      <c r="GV759" s="289"/>
      <c r="GW759" s="289"/>
      <c r="GX759" s="289"/>
      <c r="GY759" s="289"/>
      <c r="GZ759" s="289"/>
      <c r="HA759" s="289"/>
      <c r="HB759" s="289"/>
      <c r="HC759" s="289"/>
      <c r="HD759" s="289"/>
      <c r="HE759" s="289"/>
      <c r="HF759" s="289"/>
      <c r="HG759" s="289"/>
      <c r="HH759" s="289"/>
      <c r="HI759" s="289"/>
      <c r="HJ759" s="289"/>
      <c r="HK759" s="289"/>
      <c r="HL759" s="289"/>
      <c r="HM759" s="289"/>
      <c r="HN759" s="289"/>
      <c r="HO759" s="289"/>
      <c r="HP759" s="289"/>
      <c r="HQ759" s="289"/>
      <c r="HR759" s="289"/>
      <c r="HS759" s="289"/>
      <c r="HT759" s="289"/>
      <c r="HU759" s="289"/>
      <c r="HV759" s="289"/>
      <c r="HW759" s="289"/>
      <c r="HX759" s="289"/>
      <c r="HY759" s="289"/>
      <c r="HZ759" s="289"/>
      <c r="IA759" s="289"/>
      <c r="IB759" s="289"/>
      <c r="IC759" s="289"/>
      <c r="ID759" s="289"/>
      <c r="IE759" s="289"/>
      <c r="IF759" s="289"/>
      <c r="IG759" s="289"/>
      <c r="IH759" s="289"/>
      <c r="II759" s="289"/>
      <c r="IJ759" s="289"/>
      <c r="IK759" s="289"/>
      <c r="IL759" s="289"/>
      <c r="IM759" s="289"/>
      <c r="IN759" s="289"/>
      <c r="IO759" s="289"/>
      <c r="IP759" s="289"/>
      <c r="IQ759" s="289"/>
      <c r="IR759" s="289"/>
      <c r="IS759" s="289"/>
      <c r="IT759" s="289"/>
    </row>
    <row r="760" spans="1:254" s="288" customFormat="1" ht="18.75" customHeight="1">
      <c r="A760" s="80">
        <v>586</v>
      </c>
      <c r="B760" s="67" t="s">
        <v>383</v>
      </c>
      <c r="C760" s="300" t="s">
        <v>284</v>
      </c>
      <c r="D760" s="69">
        <v>2</v>
      </c>
      <c r="E760" s="69">
        <v>4</v>
      </c>
      <c r="F760" s="69">
        <v>2002</v>
      </c>
      <c r="G760" s="69" t="s">
        <v>113</v>
      </c>
      <c r="H760" s="69">
        <v>11</v>
      </c>
      <c r="I760" s="103" t="s">
        <v>14</v>
      </c>
      <c r="J760" s="69" t="s">
        <v>143</v>
      </c>
      <c r="K760" s="69"/>
      <c r="L760" s="289"/>
      <c r="M760" s="289"/>
      <c r="N760" s="289"/>
      <c r="O760" s="289"/>
      <c r="P760" s="289"/>
      <c r="Q760" s="289"/>
      <c r="R760" s="289"/>
      <c r="S760" s="289"/>
      <c r="T760" s="289"/>
      <c r="U760" s="289"/>
      <c r="V760" s="289"/>
      <c r="W760" s="289"/>
      <c r="X760" s="289"/>
      <c r="Y760" s="289"/>
      <c r="Z760" s="289"/>
      <c r="AA760" s="289"/>
      <c r="AB760" s="289"/>
      <c r="AC760" s="289"/>
      <c r="AD760" s="289"/>
      <c r="AE760" s="289"/>
      <c r="AF760" s="289"/>
      <c r="AG760" s="289"/>
      <c r="AH760" s="289"/>
      <c r="AI760" s="289"/>
      <c r="AJ760" s="289"/>
      <c r="AK760" s="289"/>
      <c r="AL760" s="289"/>
      <c r="AM760" s="289"/>
      <c r="AN760" s="289"/>
      <c r="AO760" s="289"/>
      <c r="AP760" s="289"/>
      <c r="AQ760" s="289"/>
      <c r="AR760" s="289"/>
      <c r="AS760" s="289"/>
      <c r="AT760" s="289"/>
      <c r="AU760" s="289"/>
      <c r="AV760" s="289"/>
      <c r="AW760" s="289"/>
      <c r="AX760" s="289"/>
      <c r="AY760" s="289"/>
      <c r="AZ760" s="289"/>
      <c r="BA760" s="289"/>
      <c r="BB760" s="289"/>
      <c r="BC760" s="289"/>
      <c r="BD760" s="289"/>
      <c r="BE760" s="289"/>
      <c r="BF760" s="289"/>
      <c r="BG760" s="289"/>
      <c r="BH760" s="289"/>
      <c r="BI760" s="289"/>
      <c r="BJ760" s="289"/>
      <c r="BK760" s="289"/>
      <c r="BL760" s="289"/>
      <c r="BM760" s="289"/>
      <c r="BN760" s="289"/>
      <c r="BO760" s="289"/>
      <c r="BP760" s="289"/>
      <c r="BQ760" s="289"/>
      <c r="BR760" s="289"/>
      <c r="BS760" s="289"/>
      <c r="BT760" s="289"/>
      <c r="BU760" s="289"/>
      <c r="BV760" s="289"/>
      <c r="BW760" s="289"/>
      <c r="BX760" s="289"/>
      <c r="BY760" s="289"/>
      <c r="BZ760" s="289"/>
      <c r="CA760" s="289"/>
      <c r="CB760" s="289"/>
      <c r="CC760" s="289"/>
      <c r="CD760" s="289"/>
      <c r="CE760" s="289"/>
      <c r="CF760" s="289"/>
      <c r="CG760" s="289"/>
      <c r="CH760" s="289"/>
      <c r="CI760" s="289"/>
      <c r="CJ760" s="289"/>
      <c r="CK760" s="289"/>
      <c r="CL760" s="289"/>
      <c r="CM760" s="289"/>
      <c r="CN760" s="289"/>
      <c r="CO760" s="289"/>
      <c r="CP760" s="289"/>
      <c r="CQ760" s="289"/>
      <c r="CR760" s="289"/>
      <c r="CS760" s="289"/>
      <c r="CT760" s="289"/>
      <c r="CU760" s="289"/>
      <c r="CV760" s="289"/>
      <c r="CW760" s="289"/>
      <c r="CX760" s="289"/>
      <c r="CY760" s="289"/>
      <c r="CZ760" s="289"/>
      <c r="DA760" s="289"/>
      <c r="DB760" s="289"/>
      <c r="DC760" s="289"/>
      <c r="DD760" s="289"/>
      <c r="DE760" s="289"/>
      <c r="DF760" s="289"/>
      <c r="DG760" s="289"/>
      <c r="DH760" s="289"/>
      <c r="DI760" s="289"/>
      <c r="DJ760" s="289"/>
      <c r="DK760" s="289"/>
      <c r="DL760" s="289"/>
      <c r="DM760" s="289"/>
      <c r="DN760" s="289"/>
      <c r="DO760" s="289"/>
      <c r="DP760" s="289"/>
      <c r="DQ760" s="289"/>
      <c r="DR760" s="289"/>
      <c r="DS760" s="289"/>
      <c r="DT760" s="289"/>
      <c r="DU760" s="289"/>
      <c r="DV760" s="289"/>
      <c r="DW760" s="289"/>
      <c r="DX760" s="289"/>
      <c r="DY760" s="289"/>
      <c r="DZ760" s="289"/>
      <c r="EA760" s="289"/>
      <c r="EB760" s="289"/>
      <c r="EC760" s="289"/>
      <c r="ED760" s="289"/>
      <c r="EE760" s="289"/>
      <c r="EF760" s="289"/>
      <c r="EG760" s="289"/>
      <c r="EH760" s="289"/>
      <c r="EI760" s="289"/>
      <c r="EJ760" s="289"/>
      <c r="EK760" s="289"/>
      <c r="EL760" s="289"/>
      <c r="EM760" s="289"/>
      <c r="EN760" s="289"/>
      <c r="EO760" s="289"/>
      <c r="EP760" s="289"/>
      <c r="EQ760" s="289"/>
      <c r="ER760" s="289"/>
      <c r="ES760" s="289"/>
      <c r="ET760" s="289"/>
      <c r="EU760" s="289"/>
      <c r="EV760" s="289"/>
      <c r="EW760" s="289"/>
      <c r="EX760" s="289"/>
      <c r="EY760" s="289"/>
      <c r="EZ760" s="289"/>
      <c r="FA760" s="289"/>
      <c r="FB760" s="289"/>
      <c r="FC760" s="289"/>
      <c r="FD760" s="289"/>
      <c r="FE760" s="289"/>
      <c r="FF760" s="289"/>
      <c r="FG760" s="289"/>
      <c r="FH760" s="289"/>
      <c r="FI760" s="289"/>
      <c r="FJ760" s="289"/>
      <c r="FK760" s="289"/>
      <c r="FL760" s="289"/>
      <c r="FM760" s="289"/>
      <c r="FN760" s="289"/>
      <c r="FO760" s="289"/>
      <c r="FP760" s="289"/>
      <c r="FQ760" s="289"/>
      <c r="FR760" s="289"/>
      <c r="FS760" s="289"/>
      <c r="FT760" s="289"/>
      <c r="FU760" s="289"/>
      <c r="FV760" s="289"/>
      <c r="FW760" s="289"/>
      <c r="FX760" s="289"/>
      <c r="FY760" s="289"/>
      <c r="FZ760" s="289"/>
      <c r="GA760" s="289"/>
      <c r="GB760" s="289"/>
      <c r="GC760" s="289"/>
      <c r="GD760" s="289"/>
      <c r="GE760" s="289"/>
      <c r="GF760" s="289"/>
      <c r="GG760" s="289"/>
      <c r="GH760" s="289"/>
      <c r="GI760" s="289"/>
      <c r="GJ760" s="289"/>
      <c r="GK760" s="289"/>
      <c r="GL760" s="289"/>
      <c r="GM760" s="289"/>
      <c r="GN760" s="289"/>
      <c r="GO760" s="289"/>
      <c r="GP760" s="289"/>
      <c r="GQ760" s="289"/>
      <c r="GR760" s="289"/>
      <c r="GS760" s="289"/>
      <c r="GT760" s="289"/>
      <c r="GU760" s="289"/>
      <c r="GV760" s="289"/>
      <c r="GW760" s="289"/>
      <c r="GX760" s="289"/>
      <c r="GY760" s="289"/>
      <c r="GZ760" s="289"/>
      <c r="HA760" s="289"/>
      <c r="HB760" s="289"/>
      <c r="HC760" s="289"/>
      <c r="HD760" s="289"/>
      <c r="HE760" s="289"/>
      <c r="HF760" s="289"/>
      <c r="HG760" s="289"/>
      <c r="HH760" s="289"/>
      <c r="HI760" s="289"/>
      <c r="HJ760" s="289"/>
      <c r="HK760" s="289"/>
      <c r="HL760" s="289"/>
      <c r="HM760" s="289"/>
      <c r="HN760" s="289"/>
      <c r="HO760" s="289"/>
      <c r="HP760" s="289"/>
      <c r="HQ760" s="289"/>
      <c r="HR760" s="289"/>
      <c r="HS760" s="289"/>
      <c r="HT760" s="289"/>
      <c r="HU760" s="289"/>
      <c r="HV760" s="289"/>
      <c r="HW760" s="289"/>
      <c r="HX760" s="289"/>
      <c r="HY760" s="289"/>
      <c r="HZ760" s="289"/>
      <c r="IA760" s="289"/>
      <c r="IB760" s="289"/>
      <c r="IC760" s="289"/>
      <c r="ID760" s="289"/>
      <c r="IE760" s="289"/>
      <c r="IF760" s="289"/>
      <c r="IG760" s="289"/>
      <c r="IH760" s="289"/>
      <c r="II760" s="289"/>
      <c r="IJ760" s="289"/>
      <c r="IK760" s="289"/>
      <c r="IL760" s="289"/>
      <c r="IM760" s="289"/>
      <c r="IN760" s="289"/>
      <c r="IO760" s="289"/>
      <c r="IP760" s="289"/>
      <c r="IQ760" s="289"/>
      <c r="IR760" s="289"/>
      <c r="IS760" s="289"/>
      <c r="IT760" s="289"/>
    </row>
    <row r="761" spans="1:254" s="288" customFormat="1" ht="18.75" customHeight="1">
      <c r="A761" s="80">
        <v>587</v>
      </c>
      <c r="B761" s="67" t="s">
        <v>1712</v>
      </c>
      <c r="C761" s="153" t="s">
        <v>652</v>
      </c>
      <c r="D761" s="69">
        <v>13</v>
      </c>
      <c r="E761" s="69">
        <v>11</v>
      </c>
      <c r="F761" s="69">
        <v>2002</v>
      </c>
      <c r="G761" s="69" t="s">
        <v>113</v>
      </c>
      <c r="H761" s="69">
        <v>11</v>
      </c>
      <c r="I761" s="103" t="s">
        <v>14</v>
      </c>
      <c r="J761" s="69" t="s">
        <v>143</v>
      </c>
      <c r="K761" s="69"/>
      <c r="L761" s="289"/>
      <c r="M761" s="289"/>
      <c r="N761" s="289"/>
      <c r="O761" s="289"/>
      <c r="P761" s="289"/>
      <c r="Q761" s="289"/>
      <c r="R761" s="289"/>
      <c r="S761" s="289"/>
      <c r="T761" s="289"/>
      <c r="U761" s="289"/>
      <c r="V761" s="289"/>
      <c r="W761" s="289"/>
      <c r="X761" s="289"/>
      <c r="Y761" s="289"/>
      <c r="Z761" s="289"/>
      <c r="AA761" s="289"/>
      <c r="AB761" s="289"/>
      <c r="AC761" s="289"/>
      <c r="AD761" s="289"/>
      <c r="AE761" s="289"/>
      <c r="AF761" s="289"/>
      <c r="AG761" s="289"/>
      <c r="AH761" s="289"/>
      <c r="AI761" s="289"/>
      <c r="AJ761" s="289"/>
      <c r="AK761" s="289"/>
      <c r="AL761" s="289"/>
      <c r="AM761" s="289"/>
      <c r="AN761" s="289"/>
      <c r="AO761" s="289"/>
      <c r="AP761" s="289"/>
      <c r="AQ761" s="289"/>
      <c r="AR761" s="289"/>
      <c r="AS761" s="289"/>
      <c r="AT761" s="289"/>
      <c r="AU761" s="289"/>
      <c r="AV761" s="289"/>
      <c r="AW761" s="289"/>
      <c r="AX761" s="289"/>
      <c r="AY761" s="289"/>
      <c r="AZ761" s="289"/>
      <c r="BA761" s="289"/>
      <c r="BB761" s="289"/>
      <c r="BC761" s="289"/>
      <c r="BD761" s="289"/>
      <c r="BE761" s="289"/>
      <c r="BF761" s="289"/>
      <c r="BG761" s="289"/>
      <c r="BH761" s="289"/>
      <c r="BI761" s="289"/>
      <c r="BJ761" s="289"/>
      <c r="BK761" s="289"/>
      <c r="BL761" s="289"/>
      <c r="BM761" s="289"/>
      <c r="BN761" s="289"/>
      <c r="BO761" s="289"/>
      <c r="BP761" s="289"/>
      <c r="BQ761" s="289"/>
      <c r="BR761" s="289"/>
      <c r="BS761" s="289"/>
      <c r="BT761" s="289"/>
      <c r="BU761" s="289"/>
      <c r="BV761" s="289"/>
      <c r="BW761" s="289"/>
      <c r="BX761" s="289"/>
      <c r="BY761" s="289"/>
      <c r="BZ761" s="289"/>
      <c r="CA761" s="289"/>
      <c r="CB761" s="289"/>
      <c r="CC761" s="289"/>
      <c r="CD761" s="289"/>
      <c r="CE761" s="289"/>
      <c r="CF761" s="289"/>
      <c r="CG761" s="289"/>
      <c r="CH761" s="289"/>
      <c r="CI761" s="289"/>
      <c r="CJ761" s="289"/>
      <c r="CK761" s="289"/>
      <c r="CL761" s="289"/>
      <c r="CM761" s="289"/>
      <c r="CN761" s="289"/>
      <c r="CO761" s="289"/>
      <c r="CP761" s="289"/>
      <c r="CQ761" s="289"/>
      <c r="CR761" s="289"/>
      <c r="CS761" s="289"/>
      <c r="CT761" s="289"/>
      <c r="CU761" s="289"/>
      <c r="CV761" s="289"/>
      <c r="CW761" s="289"/>
      <c r="CX761" s="289"/>
      <c r="CY761" s="289"/>
      <c r="CZ761" s="289"/>
      <c r="DA761" s="289"/>
      <c r="DB761" s="289"/>
      <c r="DC761" s="289"/>
      <c r="DD761" s="289"/>
      <c r="DE761" s="289"/>
      <c r="DF761" s="289"/>
      <c r="DG761" s="289"/>
      <c r="DH761" s="289"/>
      <c r="DI761" s="289"/>
      <c r="DJ761" s="289"/>
      <c r="DK761" s="289"/>
      <c r="DL761" s="289"/>
      <c r="DM761" s="289"/>
      <c r="DN761" s="289"/>
      <c r="DO761" s="289"/>
      <c r="DP761" s="289"/>
      <c r="DQ761" s="289"/>
      <c r="DR761" s="289"/>
      <c r="DS761" s="289"/>
      <c r="DT761" s="289"/>
      <c r="DU761" s="289"/>
      <c r="DV761" s="289"/>
      <c r="DW761" s="289"/>
      <c r="DX761" s="289"/>
      <c r="DY761" s="289"/>
      <c r="DZ761" s="289"/>
      <c r="EA761" s="289"/>
      <c r="EB761" s="289"/>
      <c r="EC761" s="289"/>
      <c r="ED761" s="289"/>
      <c r="EE761" s="289"/>
      <c r="EF761" s="289"/>
      <c r="EG761" s="289"/>
      <c r="EH761" s="289"/>
      <c r="EI761" s="289"/>
      <c r="EJ761" s="289"/>
      <c r="EK761" s="289"/>
      <c r="EL761" s="289"/>
      <c r="EM761" s="289"/>
      <c r="EN761" s="289"/>
      <c r="EO761" s="289"/>
      <c r="EP761" s="289"/>
      <c r="EQ761" s="289"/>
      <c r="ER761" s="289"/>
      <c r="ES761" s="289"/>
      <c r="ET761" s="289"/>
      <c r="EU761" s="289"/>
      <c r="EV761" s="289"/>
      <c r="EW761" s="289"/>
      <c r="EX761" s="289"/>
      <c r="EY761" s="289"/>
      <c r="EZ761" s="289"/>
      <c r="FA761" s="289"/>
      <c r="FB761" s="289"/>
      <c r="FC761" s="289"/>
      <c r="FD761" s="289"/>
      <c r="FE761" s="289"/>
      <c r="FF761" s="289"/>
      <c r="FG761" s="289"/>
      <c r="FH761" s="289"/>
      <c r="FI761" s="289"/>
      <c r="FJ761" s="289"/>
      <c r="FK761" s="289"/>
      <c r="FL761" s="289"/>
      <c r="FM761" s="289"/>
      <c r="FN761" s="289"/>
      <c r="FO761" s="289"/>
      <c r="FP761" s="289"/>
      <c r="FQ761" s="289"/>
      <c r="FR761" s="289"/>
      <c r="FS761" s="289"/>
      <c r="FT761" s="289"/>
      <c r="FU761" s="289"/>
      <c r="FV761" s="289"/>
      <c r="FW761" s="289"/>
      <c r="FX761" s="289"/>
      <c r="FY761" s="289"/>
      <c r="FZ761" s="289"/>
      <c r="GA761" s="289"/>
      <c r="GB761" s="289"/>
      <c r="GC761" s="289"/>
      <c r="GD761" s="289"/>
      <c r="GE761" s="289"/>
      <c r="GF761" s="289"/>
      <c r="GG761" s="289"/>
      <c r="GH761" s="289"/>
      <c r="GI761" s="289"/>
      <c r="GJ761" s="289"/>
      <c r="GK761" s="289"/>
      <c r="GL761" s="289"/>
      <c r="GM761" s="289"/>
      <c r="GN761" s="289"/>
      <c r="GO761" s="289"/>
      <c r="GP761" s="289"/>
      <c r="GQ761" s="289"/>
      <c r="GR761" s="289"/>
      <c r="GS761" s="289"/>
      <c r="GT761" s="289"/>
      <c r="GU761" s="289"/>
      <c r="GV761" s="289"/>
      <c r="GW761" s="289"/>
      <c r="GX761" s="289"/>
      <c r="GY761" s="289"/>
      <c r="GZ761" s="289"/>
      <c r="HA761" s="289"/>
      <c r="HB761" s="289"/>
      <c r="HC761" s="289"/>
      <c r="HD761" s="289"/>
      <c r="HE761" s="289"/>
      <c r="HF761" s="289"/>
      <c r="HG761" s="289"/>
      <c r="HH761" s="289"/>
      <c r="HI761" s="289"/>
      <c r="HJ761" s="289"/>
      <c r="HK761" s="289"/>
      <c r="HL761" s="289"/>
      <c r="HM761" s="289"/>
      <c r="HN761" s="289"/>
      <c r="HO761" s="289"/>
      <c r="HP761" s="289"/>
      <c r="HQ761" s="289"/>
      <c r="HR761" s="289"/>
      <c r="HS761" s="289"/>
      <c r="HT761" s="289"/>
      <c r="HU761" s="289"/>
      <c r="HV761" s="289"/>
      <c r="HW761" s="289"/>
      <c r="HX761" s="289"/>
      <c r="HY761" s="289"/>
      <c r="HZ761" s="289"/>
      <c r="IA761" s="289"/>
      <c r="IB761" s="289"/>
      <c r="IC761" s="289"/>
      <c r="ID761" s="289"/>
      <c r="IE761" s="289"/>
      <c r="IF761" s="289"/>
      <c r="IG761" s="289"/>
      <c r="IH761" s="289"/>
      <c r="II761" s="289"/>
      <c r="IJ761" s="289"/>
      <c r="IK761" s="289"/>
      <c r="IL761" s="289"/>
      <c r="IM761" s="289"/>
      <c r="IN761" s="289"/>
      <c r="IO761" s="289"/>
      <c r="IP761" s="289"/>
      <c r="IQ761" s="289"/>
      <c r="IR761" s="289"/>
      <c r="IS761" s="289"/>
      <c r="IT761" s="289"/>
    </row>
    <row r="762" spans="1:254" s="288" customFormat="1" ht="18.75" customHeight="1">
      <c r="A762" s="80">
        <v>588</v>
      </c>
      <c r="B762" s="67" t="s">
        <v>500</v>
      </c>
      <c r="C762" s="153" t="s">
        <v>772</v>
      </c>
      <c r="D762" s="69">
        <v>14</v>
      </c>
      <c r="E762" s="69">
        <v>6</v>
      </c>
      <c r="F762" s="69">
        <v>2002</v>
      </c>
      <c r="G762" s="69" t="s">
        <v>113</v>
      </c>
      <c r="H762" s="69">
        <v>11</v>
      </c>
      <c r="I762" s="103" t="s">
        <v>14</v>
      </c>
      <c r="J762" s="69" t="s">
        <v>143</v>
      </c>
      <c r="K762" s="69"/>
      <c r="L762" s="289"/>
      <c r="M762" s="289"/>
      <c r="N762" s="289"/>
      <c r="O762" s="289"/>
      <c r="P762" s="289"/>
      <c r="Q762" s="289"/>
      <c r="R762" s="289"/>
      <c r="S762" s="289"/>
      <c r="T762" s="289"/>
      <c r="U762" s="289"/>
      <c r="V762" s="289"/>
      <c r="W762" s="289"/>
      <c r="X762" s="289"/>
      <c r="Y762" s="289"/>
      <c r="Z762" s="289"/>
      <c r="AA762" s="289"/>
      <c r="AB762" s="289"/>
      <c r="AC762" s="289"/>
      <c r="AD762" s="289"/>
      <c r="AE762" s="289"/>
      <c r="AF762" s="289"/>
      <c r="AG762" s="289"/>
      <c r="AH762" s="289"/>
      <c r="AI762" s="289"/>
      <c r="AJ762" s="289"/>
      <c r="AK762" s="289"/>
      <c r="AL762" s="289"/>
      <c r="AM762" s="289"/>
      <c r="AN762" s="289"/>
      <c r="AO762" s="289"/>
      <c r="AP762" s="289"/>
      <c r="AQ762" s="289"/>
      <c r="AR762" s="289"/>
      <c r="AS762" s="289"/>
      <c r="AT762" s="289"/>
      <c r="AU762" s="289"/>
      <c r="AV762" s="289"/>
      <c r="AW762" s="289"/>
      <c r="AX762" s="289"/>
      <c r="AY762" s="289"/>
      <c r="AZ762" s="289"/>
      <c r="BA762" s="289"/>
      <c r="BB762" s="289"/>
      <c r="BC762" s="289"/>
      <c r="BD762" s="289"/>
      <c r="BE762" s="289"/>
      <c r="BF762" s="289"/>
      <c r="BG762" s="289"/>
      <c r="BH762" s="289"/>
      <c r="BI762" s="289"/>
      <c r="BJ762" s="289"/>
      <c r="BK762" s="289"/>
      <c r="BL762" s="289"/>
      <c r="BM762" s="289"/>
      <c r="BN762" s="289"/>
      <c r="BO762" s="289"/>
      <c r="BP762" s="289"/>
      <c r="BQ762" s="289"/>
      <c r="BR762" s="289"/>
      <c r="BS762" s="289"/>
      <c r="BT762" s="289"/>
      <c r="BU762" s="289"/>
      <c r="BV762" s="289"/>
      <c r="BW762" s="289"/>
      <c r="BX762" s="289"/>
      <c r="BY762" s="289"/>
      <c r="BZ762" s="289"/>
      <c r="CA762" s="289"/>
      <c r="CB762" s="289"/>
      <c r="CC762" s="289"/>
      <c r="CD762" s="289"/>
      <c r="CE762" s="289"/>
      <c r="CF762" s="289"/>
      <c r="CG762" s="289"/>
      <c r="CH762" s="289"/>
      <c r="CI762" s="289"/>
      <c r="CJ762" s="289"/>
      <c r="CK762" s="289"/>
      <c r="CL762" s="289"/>
      <c r="CM762" s="289"/>
      <c r="CN762" s="289"/>
      <c r="CO762" s="289"/>
      <c r="CP762" s="289"/>
      <c r="CQ762" s="289"/>
      <c r="CR762" s="289"/>
      <c r="CS762" s="289"/>
      <c r="CT762" s="289"/>
      <c r="CU762" s="289"/>
      <c r="CV762" s="289"/>
      <c r="CW762" s="289"/>
      <c r="CX762" s="289"/>
      <c r="CY762" s="289"/>
      <c r="CZ762" s="289"/>
      <c r="DA762" s="289"/>
      <c r="DB762" s="289"/>
      <c r="DC762" s="289"/>
      <c r="DD762" s="289"/>
      <c r="DE762" s="289"/>
      <c r="DF762" s="289"/>
      <c r="DG762" s="289"/>
      <c r="DH762" s="289"/>
      <c r="DI762" s="289"/>
      <c r="DJ762" s="289"/>
      <c r="DK762" s="289"/>
      <c r="DL762" s="289"/>
      <c r="DM762" s="289"/>
      <c r="DN762" s="289"/>
      <c r="DO762" s="289"/>
      <c r="DP762" s="289"/>
      <c r="DQ762" s="289"/>
      <c r="DR762" s="289"/>
      <c r="DS762" s="289"/>
      <c r="DT762" s="289"/>
      <c r="DU762" s="289"/>
      <c r="DV762" s="289"/>
      <c r="DW762" s="289"/>
      <c r="DX762" s="289"/>
      <c r="DY762" s="289"/>
      <c r="DZ762" s="289"/>
      <c r="EA762" s="289"/>
      <c r="EB762" s="289"/>
      <c r="EC762" s="289"/>
      <c r="ED762" s="289"/>
      <c r="EE762" s="289"/>
      <c r="EF762" s="289"/>
      <c r="EG762" s="289"/>
      <c r="EH762" s="289"/>
      <c r="EI762" s="289"/>
      <c r="EJ762" s="289"/>
      <c r="EK762" s="289"/>
      <c r="EL762" s="289"/>
      <c r="EM762" s="289"/>
      <c r="EN762" s="289"/>
      <c r="EO762" s="289"/>
      <c r="EP762" s="289"/>
      <c r="EQ762" s="289"/>
      <c r="ER762" s="289"/>
      <c r="ES762" s="289"/>
      <c r="ET762" s="289"/>
      <c r="EU762" s="289"/>
      <c r="EV762" s="289"/>
      <c r="EW762" s="289"/>
      <c r="EX762" s="289"/>
      <c r="EY762" s="289"/>
      <c r="EZ762" s="289"/>
      <c r="FA762" s="289"/>
      <c r="FB762" s="289"/>
      <c r="FC762" s="289"/>
      <c r="FD762" s="289"/>
      <c r="FE762" s="289"/>
      <c r="FF762" s="289"/>
      <c r="FG762" s="289"/>
      <c r="FH762" s="289"/>
      <c r="FI762" s="289"/>
      <c r="FJ762" s="289"/>
      <c r="FK762" s="289"/>
      <c r="FL762" s="289"/>
      <c r="FM762" s="289"/>
      <c r="FN762" s="289"/>
      <c r="FO762" s="289"/>
      <c r="FP762" s="289"/>
      <c r="FQ762" s="289"/>
      <c r="FR762" s="289"/>
      <c r="FS762" s="289"/>
      <c r="FT762" s="289"/>
      <c r="FU762" s="289"/>
      <c r="FV762" s="289"/>
      <c r="FW762" s="289"/>
      <c r="FX762" s="289"/>
      <c r="FY762" s="289"/>
      <c r="FZ762" s="289"/>
      <c r="GA762" s="289"/>
      <c r="GB762" s="289"/>
      <c r="GC762" s="289"/>
      <c r="GD762" s="289"/>
      <c r="GE762" s="289"/>
      <c r="GF762" s="289"/>
      <c r="GG762" s="289"/>
      <c r="GH762" s="289"/>
      <c r="GI762" s="289"/>
      <c r="GJ762" s="289"/>
      <c r="GK762" s="289"/>
      <c r="GL762" s="289"/>
      <c r="GM762" s="289"/>
      <c r="GN762" s="289"/>
      <c r="GO762" s="289"/>
      <c r="GP762" s="289"/>
      <c r="GQ762" s="289"/>
      <c r="GR762" s="289"/>
      <c r="GS762" s="289"/>
      <c r="GT762" s="289"/>
      <c r="GU762" s="289"/>
      <c r="GV762" s="289"/>
      <c r="GW762" s="289"/>
      <c r="GX762" s="289"/>
      <c r="GY762" s="289"/>
      <c r="GZ762" s="289"/>
      <c r="HA762" s="289"/>
      <c r="HB762" s="289"/>
      <c r="HC762" s="289"/>
      <c r="HD762" s="289"/>
      <c r="HE762" s="289"/>
      <c r="HF762" s="289"/>
      <c r="HG762" s="289"/>
      <c r="HH762" s="289"/>
      <c r="HI762" s="289"/>
      <c r="HJ762" s="289"/>
      <c r="HK762" s="289"/>
      <c r="HL762" s="289"/>
      <c r="HM762" s="289"/>
      <c r="HN762" s="289"/>
      <c r="HO762" s="289"/>
      <c r="HP762" s="289"/>
      <c r="HQ762" s="289"/>
      <c r="HR762" s="289"/>
      <c r="HS762" s="289"/>
      <c r="HT762" s="289"/>
      <c r="HU762" s="289"/>
      <c r="HV762" s="289"/>
      <c r="HW762" s="289"/>
      <c r="HX762" s="289"/>
      <c r="HY762" s="289"/>
      <c r="HZ762" s="289"/>
      <c r="IA762" s="289"/>
      <c r="IB762" s="289"/>
      <c r="IC762" s="289"/>
      <c r="ID762" s="289"/>
      <c r="IE762" s="289"/>
      <c r="IF762" s="289"/>
      <c r="IG762" s="289"/>
      <c r="IH762" s="289"/>
      <c r="II762" s="289"/>
      <c r="IJ762" s="289"/>
      <c r="IK762" s="289"/>
      <c r="IL762" s="289"/>
      <c r="IM762" s="289"/>
      <c r="IN762" s="289"/>
      <c r="IO762" s="289"/>
      <c r="IP762" s="289"/>
      <c r="IQ762" s="289"/>
      <c r="IR762" s="289"/>
      <c r="IS762" s="289"/>
      <c r="IT762" s="289"/>
    </row>
    <row r="763" spans="1:254" s="288" customFormat="1" ht="18.75" customHeight="1">
      <c r="A763" s="80">
        <v>589</v>
      </c>
      <c r="B763" s="113" t="s">
        <v>1888</v>
      </c>
      <c r="C763" s="153" t="s">
        <v>1889</v>
      </c>
      <c r="D763" s="69">
        <v>15</v>
      </c>
      <c r="E763" s="69">
        <v>8</v>
      </c>
      <c r="F763" s="69">
        <v>2002</v>
      </c>
      <c r="G763" s="69" t="s">
        <v>113</v>
      </c>
      <c r="H763" s="69">
        <v>11</v>
      </c>
      <c r="I763" s="103" t="s">
        <v>14</v>
      </c>
      <c r="J763" s="69" t="s">
        <v>143</v>
      </c>
      <c r="K763" s="69"/>
      <c r="L763" s="289"/>
      <c r="M763" s="289"/>
      <c r="N763" s="289"/>
      <c r="O763" s="289"/>
      <c r="P763" s="289"/>
      <c r="Q763" s="289"/>
      <c r="R763" s="289"/>
      <c r="S763" s="289"/>
      <c r="T763" s="289"/>
      <c r="U763" s="289"/>
      <c r="V763" s="289"/>
      <c r="W763" s="289"/>
      <c r="X763" s="289"/>
      <c r="Y763" s="289"/>
      <c r="Z763" s="289"/>
      <c r="AA763" s="289"/>
      <c r="AB763" s="289"/>
      <c r="AC763" s="289"/>
      <c r="AD763" s="289"/>
      <c r="AE763" s="289"/>
      <c r="AF763" s="289"/>
      <c r="AG763" s="289"/>
      <c r="AH763" s="289"/>
      <c r="AI763" s="289"/>
      <c r="AJ763" s="289"/>
      <c r="AK763" s="289"/>
      <c r="AL763" s="289"/>
      <c r="AM763" s="289"/>
      <c r="AN763" s="289"/>
      <c r="AO763" s="289"/>
      <c r="AP763" s="289"/>
      <c r="AQ763" s="289"/>
      <c r="AR763" s="289"/>
      <c r="AS763" s="289"/>
      <c r="AT763" s="289"/>
      <c r="AU763" s="289"/>
      <c r="AV763" s="289"/>
      <c r="AW763" s="289"/>
      <c r="AX763" s="289"/>
      <c r="AY763" s="289"/>
      <c r="AZ763" s="289"/>
      <c r="BA763" s="289"/>
      <c r="BB763" s="289"/>
      <c r="BC763" s="289"/>
      <c r="BD763" s="289"/>
      <c r="BE763" s="289"/>
      <c r="BF763" s="289"/>
      <c r="BG763" s="289"/>
      <c r="BH763" s="289"/>
      <c r="BI763" s="289"/>
      <c r="BJ763" s="289"/>
      <c r="BK763" s="289"/>
      <c r="BL763" s="289"/>
      <c r="BM763" s="289"/>
      <c r="BN763" s="289"/>
      <c r="BO763" s="289"/>
      <c r="BP763" s="289"/>
      <c r="BQ763" s="289"/>
      <c r="BR763" s="289"/>
      <c r="BS763" s="289"/>
      <c r="BT763" s="289"/>
      <c r="BU763" s="289"/>
      <c r="BV763" s="289"/>
      <c r="BW763" s="289"/>
      <c r="BX763" s="289"/>
      <c r="BY763" s="289"/>
      <c r="BZ763" s="289"/>
      <c r="CA763" s="289"/>
      <c r="CB763" s="289"/>
      <c r="CC763" s="289"/>
      <c r="CD763" s="289"/>
      <c r="CE763" s="289"/>
      <c r="CF763" s="289"/>
      <c r="CG763" s="289"/>
      <c r="CH763" s="289"/>
      <c r="CI763" s="289"/>
      <c r="CJ763" s="289"/>
      <c r="CK763" s="289"/>
      <c r="CL763" s="289"/>
      <c r="CM763" s="289"/>
      <c r="CN763" s="289"/>
      <c r="CO763" s="289"/>
      <c r="CP763" s="289"/>
      <c r="CQ763" s="289"/>
      <c r="CR763" s="289"/>
      <c r="CS763" s="289"/>
      <c r="CT763" s="289"/>
      <c r="CU763" s="289"/>
      <c r="CV763" s="289"/>
      <c r="CW763" s="289"/>
      <c r="CX763" s="289"/>
      <c r="CY763" s="289"/>
      <c r="CZ763" s="289"/>
      <c r="DA763" s="289"/>
      <c r="DB763" s="289"/>
      <c r="DC763" s="289"/>
      <c r="DD763" s="289"/>
      <c r="DE763" s="289"/>
      <c r="DF763" s="289"/>
      <c r="DG763" s="289"/>
      <c r="DH763" s="289"/>
      <c r="DI763" s="289"/>
      <c r="DJ763" s="289"/>
      <c r="DK763" s="289"/>
      <c r="DL763" s="289"/>
      <c r="DM763" s="289"/>
      <c r="DN763" s="289"/>
      <c r="DO763" s="289"/>
      <c r="DP763" s="289"/>
      <c r="DQ763" s="289"/>
      <c r="DR763" s="289"/>
      <c r="DS763" s="289"/>
      <c r="DT763" s="289"/>
      <c r="DU763" s="289"/>
      <c r="DV763" s="289"/>
      <c r="DW763" s="289"/>
      <c r="DX763" s="289"/>
      <c r="DY763" s="289"/>
      <c r="DZ763" s="289"/>
      <c r="EA763" s="289"/>
      <c r="EB763" s="289"/>
      <c r="EC763" s="289"/>
      <c r="ED763" s="289"/>
      <c r="EE763" s="289"/>
      <c r="EF763" s="289"/>
      <c r="EG763" s="289"/>
      <c r="EH763" s="289"/>
      <c r="EI763" s="289"/>
      <c r="EJ763" s="289"/>
      <c r="EK763" s="289"/>
      <c r="EL763" s="289"/>
      <c r="EM763" s="289"/>
      <c r="EN763" s="289"/>
      <c r="EO763" s="289"/>
      <c r="EP763" s="289"/>
      <c r="EQ763" s="289"/>
      <c r="ER763" s="289"/>
      <c r="ES763" s="289"/>
      <c r="ET763" s="289"/>
      <c r="EU763" s="289"/>
      <c r="EV763" s="289"/>
      <c r="EW763" s="289"/>
      <c r="EX763" s="289"/>
      <c r="EY763" s="289"/>
      <c r="EZ763" s="289"/>
      <c r="FA763" s="289"/>
      <c r="FB763" s="289"/>
      <c r="FC763" s="289"/>
      <c r="FD763" s="289"/>
      <c r="FE763" s="289"/>
      <c r="FF763" s="289"/>
      <c r="FG763" s="289"/>
      <c r="FH763" s="289"/>
      <c r="FI763" s="289"/>
      <c r="FJ763" s="289"/>
      <c r="FK763" s="289"/>
      <c r="FL763" s="289"/>
      <c r="FM763" s="289"/>
      <c r="FN763" s="289"/>
      <c r="FO763" s="289"/>
      <c r="FP763" s="289"/>
      <c r="FQ763" s="289"/>
      <c r="FR763" s="289"/>
      <c r="FS763" s="289"/>
      <c r="FT763" s="289"/>
      <c r="FU763" s="289"/>
      <c r="FV763" s="289"/>
      <c r="FW763" s="289"/>
      <c r="FX763" s="289"/>
      <c r="FY763" s="289"/>
      <c r="FZ763" s="289"/>
      <c r="GA763" s="289"/>
      <c r="GB763" s="289"/>
      <c r="GC763" s="289"/>
      <c r="GD763" s="289"/>
      <c r="GE763" s="289"/>
      <c r="GF763" s="289"/>
      <c r="GG763" s="289"/>
      <c r="GH763" s="289"/>
      <c r="GI763" s="289"/>
      <c r="GJ763" s="289"/>
      <c r="GK763" s="289"/>
      <c r="GL763" s="289"/>
      <c r="GM763" s="289"/>
      <c r="GN763" s="289"/>
      <c r="GO763" s="289"/>
      <c r="GP763" s="289"/>
      <c r="GQ763" s="289"/>
      <c r="GR763" s="289"/>
      <c r="GS763" s="289"/>
      <c r="GT763" s="289"/>
      <c r="GU763" s="289"/>
      <c r="GV763" s="289"/>
      <c r="GW763" s="289"/>
      <c r="GX763" s="289"/>
      <c r="GY763" s="289"/>
      <c r="GZ763" s="289"/>
      <c r="HA763" s="289"/>
      <c r="HB763" s="289"/>
      <c r="HC763" s="289"/>
      <c r="HD763" s="289"/>
      <c r="HE763" s="289"/>
      <c r="HF763" s="289"/>
      <c r="HG763" s="289"/>
      <c r="HH763" s="289"/>
      <c r="HI763" s="289"/>
      <c r="HJ763" s="289"/>
      <c r="HK763" s="289"/>
      <c r="HL763" s="289"/>
      <c r="HM763" s="289"/>
      <c r="HN763" s="289"/>
      <c r="HO763" s="289"/>
      <c r="HP763" s="289"/>
      <c r="HQ763" s="289"/>
      <c r="HR763" s="289"/>
      <c r="HS763" s="289"/>
      <c r="HT763" s="289"/>
      <c r="HU763" s="289"/>
      <c r="HV763" s="289"/>
      <c r="HW763" s="289"/>
      <c r="HX763" s="289"/>
      <c r="HY763" s="289"/>
      <c r="HZ763" s="289"/>
      <c r="IA763" s="289"/>
      <c r="IB763" s="289"/>
      <c r="IC763" s="289"/>
      <c r="ID763" s="289"/>
      <c r="IE763" s="289"/>
      <c r="IF763" s="289"/>
      <c r="IG763" s="289"/>
      <c r="IH763" s="289"/>
      <c r="II763" s="289"/>
      <c r="IJ763" s="289"/>
      <c r="IK763" s="289"/>
      <c r="IL763" s="289"/>
      <c r="IM763" s="289"/>
      <c r="IN763" s="289"/>
      <c r="IO763" s="289"/>
      <c r="IP763" s="289"/>
      <c r="IQ763" s="289"/>
      <c r="IR763" s="289"/>
      <c r="IS763" s="289"/>
      <c r="IT763" s="289"/>
    </row>
    <row r="764" spans="1:254" s="288" customFormat="1" ht="18.75" customHeight="1">
      <c r="A764" s="80">
        <v>590</v>
      </c>
      <c r="B764" s="113" t="s">
        <v>820</v>
      </c>
      <c r="C764" s="153" t="s">
        <v>424</v>
      </c>
      <c r="D764" s="69">
        <v>21</v>
      </c>
      <c r="E764" s="69">
        <v>3</v>
      </c>
      <c r="F764" s="69">
        <v>2002</v>
      </c>
      <c r="G764" s="69" t="s">
        <v>113</v>
      </c>
      <c r="H764" s="69">
        <v>11</v>
      </c>
      <c r="I764" s="103" t="s">
        <v>14</v>
      </c>
      <c r="J764" s="69" t="s">
        <v>143</v>
      </c>
      <c r="K764" s="69"/>
      <c r="L764" s="289"/>
      <c r="M764" s="289"/>
      <c r="N764" s="289"/>
      <c r="O764" s="289"/>
      <c r="P764" s="289"/>
      <c r="Q764" s="289"/>
      <c r="R764" s="289"/>
      <c r="S764" s="289"/>
      <c r="T764" s="289"/>
      <c r="U764" s="289"/>
      <c r="V764" s="289"/>
      <c r="W764" s="289"/>
      <c r="X764" s="289"/>
      <c r="Y764" s="289"/>
      <c r="Z764" s="289"/>
      <c r="AA764" s="289"/>
      <c r="AB764" s="289"/>
      <c r="AC764" s="289"/>
      <c r="AD764" s="289"/>
      <c r="AE764" s="289"/>
      <c r="AF764" s="289"/>
      <c r="AG764" s="289"/>
      <c r="AH764" s="289"/>
      <c r="AI764" s="289"/>
      <c r="AJ764" s="289"/>
      <c r="AK764" s="289"/>
      <c r="AL764" s="289"/>
      <c r="AM764" s="289"/>
      <c r="AN764" s="289"/>
      <c r="AO764" s="289"/>
      <c r="AP764" s="289"/>
      <c r="AQ764" s="289"/>
      <c r="AR764" s="289"/>
      <c r="AS764" s="289"/>
      <c r="AT764" s="289"/>
      <c r="AU764" s="289"/>
      <c r="AV764" s="289"/>
      <c r="AW764" s="289"/>
      <c r="AX764" s="289"/>
      <c r="AY764" s="289"/>
      <c r="AZ764" s="289"/>
      <c r="BA764" s="289"/>
      <c r="BB764" s="289"/>
      <c r="BC764" s="289"/>
      <c r="BD764" s="289"/>
      <c r="BE764" s="289"/>
      <c r="BF764" s="289"/>
      <c r="BG764" s="289"/>
      <c r="BH764" s="289"/>
      <c r="BI764" s="289"/>
      <c r="BJ764" s="289"/>
      <c r="BK764" s="289"/>
      <c r="BL764" s="289"/>
      <c r="BM764" s="289"/>
      <c r="BN764" s="289"/>
      <c r="BO764" s="289"/>
      <c r="BP764" s="289"/>
      <c r="BQ764" s="289"/>
      <c r="BR764" s="289"/>
      <c r="BS764" s="289"/>
      <c r="BT764" s="289"/>
      <c r="BU764" s="289"/>
      <c r="BV764" s="289"/>
      <c r="BW764" s="289"/>
      <c r="BX764" s="289"/>
      <c r="BY764" s="289"/>
      <c r="BZ764" s="289"/>
      <c r="CA764" s="289"/>
      <c r="CB764" s="289"/>
      <c r="CC764" s="289"/>
      <c r="CD764" s="289"/>
      <c r="CE764" s="289"/>
      <c r="CF764" s="289"/>
      <c r="CG764" s="289"/>
      <c r="CH764" s="289"/>
      <c r="CI764" s="289"/>
      <c r="CJ764" s="289"/>
      <c r="CK764" s="289"/>
      <c r="CL764" s="289"/>
      <c r="CM764" s="289"/>
      <c r="CN764" s="289"/>
      <c r="CO764" s="289"/>
      <c r="CP764" s="289"/>
      <c r="CQ764" s="289"/>
      <c r="CR764" s="289"/>
      <c r="CS764" s="289"/>
      <c r="CT764" s="289"/>
      <c r="CU764" s="289"/>
      <c r="CV764" s="289"/>
      <c r="CW764" s="289"/>
      <c r="CX764" s="289"/>
      <c r="CY764" s="289"/>
      <c r="CZ764" s="289"/>
      <c r="DA764" s="289"/>
      <c r="DB764" s="289"/>
      <c r="DC764" s="289"/>
      <c r="DD764" s="289"/>
      <c r="DE764" s="289"/>
      <c r="DF764" s="289"/>
      <c r="DG764" s="289"/>
      <c r="DH764" s="289"/>
      <c r="DI764" s="289"/>
      <c r="DJ764" s="289"/>
      <c r="DK764" s="289"/>
      <c r="DL764" s="289"/>
      <c r="DM764" s="289"/>
      <c r="DN764" s="289"/>
      <c r="DO764" s="289"/>
      <c r="DP764" s="289"/>
      <c r="DQ764" s="289"/>
      <c r="DR764" s="289"/>
      <c r="DS764" s="289"/>
      <c r="DT764" s="289"/>
      <c r="DU764" s="289"/>
      <c r="DV764" s="289"/>
      <c r="DW764" s="289"/>
      <c r="DX764" s="289"/>
      <c r="DY764" s="289"/>
      <c r="DZ764" s="289"/>
      <c r="EA764" s="289"/>
      <c r="EB764" s="289"/>
      <c r="EC764" s="289"/>
      <c r="ED764" s="289"/>
      <c r="EE764" s="289"/>
      <c r="EF764" s="289"/>
      <c r="EG764" s="289"/>
      <c r="EH764" s="289"/>
      <c r="EI764" s="289"/>
      <c r="EJ764" s="289"/>
      <c r="EK764" s="289"/>
      <c r="EL764" s="289"/>
      <c r="EM764" s="289"/>
      <c r="EN764" s="289"/>
      <c r="EO764" s="289"/>
      <c r="EP764" s="289"/>
      <c r="EQ764" s="289"/>
      <c r="ER764" s="289"/>
      <c r="ES764" s="289"/>
      <c r="ET764" s="289"/>
      <c r="EU764" s="289"/>
      <c r="EV764" s="289"/>
      <c r="EW764" s="289"/>
      <c r="EX764" s="289"/>
      <c r="EY764" s="289"/>
      <c r="EZ764" s="289"/>
      <c r="FA764" s="289"/>
      <c r="FB764" s="289"/>
      <c r="FC764" s="289"/>
      <c r="FD764" s="289"/>
      <c r="FE764" s="289"/>
      <c r="FF764" s="289"/>
      <c r="FG764" s="289"/>
      <c r="FH764" s="289"/>
      <c r="FI764" s="289"/>
      <c r="FJ764" s="289"/>
      <c r="FK764" s="289"/>
      <c r="FL764" s="289"/>
      <c r="FM764" s="289"/>
      <c r="FN764" s="289"/>
      <c r="FO764" s="289"/>
      <c r="FP764" s="289"/>
      <c r="FQ764" s="289"/>
      <c r="FR764" s="289"/>
      <c r="FS764" s="289"/>
      <c r="FT764" s="289"/>
      <c r="FU764" s="289"/>
      <c r="FV764" s="289"/>
      <c r="FW764" s="289"/>
      <c r="FX764" s="289"/>
      <c r="FY764" s="289"/>
      <c r="FZ764" s="289"/>
      <c r="GA764" s="289"/>
      <c r="GB764" s="289"/>
      <c r="GC764" s="289"/>
      <c r="GD764" s="289"/>
      <c r="GE764" s="289"/>
      <c r="GF764" s="289"/>
      <c r="GG764" s="289"/>
      <c r="GH764" s="289"/>
      <c r="GI764" s="289"/>
      <c r="GJ764" s="289"/>
      <c r="GK764" s="289"/>
      <c r="GL764" s="289"/>
      <c r="GM764" s="289"/>
      <c r="GN764" s="289"/>
      <c r="GO764" s="289"/>
      <c r="GP764" s="289"/>
      <c r="GQ764" s="289"/>
      <c r="GR764" s="289"/>
      <c r="GS764" s="289"/>
      <c r="GT764" s="289"/>
      <c r="GU764" s="289"/>
      <c r="GV764" s="289"/>
      <c r="GW764" s="289"/>
      <c r="GX764" s="289"/>
      <c r="GY764" s="289"/>
      <c r="GZ764" s="289"/>
      <c r="HA764" s="289"/>
      <c r="HB764" s="289"/>
      <c r="HC764" s="289"/>
      <c r="HD764" s="289"/>
      <c r="HE764" s="289"/>
      <c r="HF764" s="289"/>
      <c r="HG764" s="289"/>
      <c r="HH764" s="289"/>
      <c r="HI764" s="289"/>
      <c r="HJ764" s="289"/>
      <c r="HK764" s="289"/>
      <c r="HL764" s="289"/>
      <c r="HM764" s="289"/>
      <c r="HN764" s="289"/>
      <c r="HO764" s="289"/>
      <c r="HP764" s="289"/>
      <c r="HQ764" s="289"/>
      <c r="HR764" s="289"/>
      <c r="HS764" s="289"/>
      <c r="HT764" s="289"/>
      <c r="HU764" s="289"/>
      <c r="HV764" s="289"/>
      <c r="HW764" s="289"/>
      <c r="HX764" s="289"/>
      <c r="HY764" s="289"/>
      <c r="HZ764" s="289"/>
      <c r="IA764" s="289"/>
      <c r="IB764" s="289"/>
      <c r="IC764" s="289"/>
      <c r="ID764" s="289"/>
      <c r="IE764" s="289"/>
      <c r="IF764" s="289"/>
      <c r="IG764" s="289"/>
      <c r="IH764" s="289"/>
      <c r="II764" s="289"/>
      <c r="IJ764" s="289"/>
      <c r="IK764" s="289"/>
      <c r="IL764" s="289"/>
      <c r="IM764" s="289"/>
      <c r="IN764" s="289"/>
      <c r="IO764" s="289"/>
      <c r="IP764" s="289"/>
      <c r="IQ764" s="289"/>
      <c r="IR764" s="289"/>
      <c r="IS764" s="289"/>
      <c r="IT764" s="289"/>
    </row>
    <row r="765" spans="1:254" s="288" customFormat="1" ht="18.75" customHeight="1">
      <c r="A765" s="80">
        <v>591</v>
      </c>
      <c r="B765" s="67" t="s">
        <v>1933</v>
      </c>
      <c r="C765" s="153" t="s">
        <v>1075</v>
      </c>
      <c r="D765" s="69">
        <v>10</v>
      </c>
      <c r="E765" s="69">
        <v>7</v>
      </c>
      <c r="F765" s="69">
        <v>2002</v>
      </c>
      <c r="G765" s="69" t="s">
        <v>113</v>
      </c>
      <c r="H765" s="69">
        <v>11</v>
      </c>
      <c r="I765" s="103" t="s">
        <v>14</v>
      </c>
      <c r="J765" s="69" t="s">
        <v>143</v>
      </c>
      <c r="K765" s="69"/>
      <c r="L765" s="289"/>
      <c r="M765" s="289"/>
      <c r="N765" s="289"/>
      <c r="O765" s="289"/>
      <c r="P765" s="289"/>
      <c r="Q765" s="289"/>
      <c r="R765" s="289"/>
      <c r="S765" s="289"/>
      <c r="T765" s="289"/>
      <c r="U765" s="289"/>
      <c r="V765" s="289"/>
      <c r="W765" s="289"/>
      <c r="X765" s="289"/>
      <c r="Y765" s="289"/>
      <c r="Z765" s="289"/>
      <c r="AA765" s="289"/>
      <c r="AB765" s="289"/>
      <c r="AC765" s="289"/>
      <c r="AD765" s="289"/>
      <c r="AE765" s="289"/>
      <c r="AF765" s="289"/>
      <c r="AG765" s="289"/>
      <c r="AH765" s="289"/>
      <c r="AI765" s="289"/>
      <c r="AJ765" s="289"/>
      <c r="AK765" s="289"/>
      <c r="AL765" s="289"/>
      <c r="AM765" s="289"/>
      <c r="AN765" s="289"/>
      <c r="AO765" s="289"/>
      <c r="AP765" s="289"/>
      <c r="AQ765" s="289"/>
      <c r="AR765" s="289"/>
      <c r="AS765" s="289"/>
      <c r="AT765" s="289"/>
      <c r="AU765" s="289"/>
      <c r="AV765" s="289"/>
      <c r="AW765" s="289"/>
      <c r="AX765" s="289"/>
      <c r="AY765" s="289"/>
      <c r="AZ765" s="289"/>
      <c r="BA765" s="289"/>
      <c r="BB765" s="289"/>
      <c r="BC765" s="289"/>
      <c r="BD765" s="289"/>
      <c r="BE765" s="289"/>
      <c r="BF765" s="289"/>
      <c r="BG765" s="289"/>
      <c r="BH765" s="289"/>
      <c r="BI765" s="289"/>
      <c r="BJ765" s="289"/>
      <c r="BK765" s="289"/>
      <c r="BL765" s="289"/>
      <c r="BM765" s="289"/>
      <c r="BN765" s="289"/>
      <c r="BO765" s="289"/>
      <c r="BP765" s="289"/>
      <c r="BQ765" s="289"/>
      <c r="BR765" s="289"/>
      <c r="BS765" s="289"/>
      <c r="BT765" s="289"/>
      <c r="BU765" s="289"/>
      <c r="BV765" s="289"/>
      <c r="BW765" s="289"/>
      <c r="BX765" s="289"/>
      <c r="BY765" s="289"/>
      <c r="BZ765" s="289"/>
      <c r="CA765" s="289"/>
      <c r="CB765" s="289"/>
      <c r="CC765" s="289"/>
      <c r="CD765" s="289"/>
      <c r="CE765" s="289"/>
      <c r="CF765" s="289"/>
      <c r="CG765" s="289"/>
      <c r="CH765" s="289"/>
      <c r="CI765" s="289"/>
      <c r="CJ765" s="289"/>
      <c r="CK765" s="289"/>
      <c r="CL765" s="289"/>
      <c r="CM765" s="289"/>
      <c r="CN765" s="289"/>
      <c r="CO765" s="289"/>
      <c r="CP765" s="289"/>
      <c r="CQ765" s="289"/>
      <c r="CR765" s="289"/>
      <c r="CS765" s="289"/>
      <c r="CT765" s="289"/>
      <c r="CU765" s="289"/>
      <c r="CV765" s="289"/>
      <c r="CW765" s="289"/>
      <c r="CX765" s="289"/>
      <c r="CY765" s="289"/>
      <c r="CZ765" s="289"/>
      <c r="DA765" s="289"/>
      <c r="DB765" s="289"/>
      <c r="DC765" s="289"/>
      <c r="DD765" s="289"/>
      <c r="DE765" s="289"/>
      <c r="DF765" s="289"/>
      <c r="DG765" s="289"/>
      <c r="DH765" s="289"/>
      <c r="DI765" s="289"/>
      <c r="DJ765" s="289"/>
      <c r="DK765" s="289"/>
      <c r="DL765" s="289"/>
      <c r="DM765" s="289"/>
      <c r="DN765" s="289"/>
      <c r="DO765" s="289"/>
      <c r="DP765" s="289"/>
      <c r="DQ765" s="289"/>
      <c r="DR765" s="289"/>
      <c r="DS765" s="289"/>
      <c r="DT765" s="289"/>
      <c r="DU765" s="289"/>
      <c r="DV765" s="289"/>
      <c r="DW765" s="289"/>
      <c r="DX765" s="289"/>
      <c r="DY765" s="289"/>
      <c r="DZ765" s="289"/>
      <c r="EA765" s="289"/>
      <c r="EB765" s="289"/>
      <c r="EC765" s="289"/>
      <c r="ED765" s="289"/>
      <c r="EE765" s="289"/>
      <c r="EF765" s="289"/>
      <c r="EG765" s="289"/>
      <c r="EH765" s="289"/>
      <c r="EI765" s="289"/>
      <c r="EJ765" s="289"/>
      <c r="EK765" s="289"/>
      <c r="EL765" s="289"/>
      <c r="EM765" s="289"/>
      <c r="EN765" s="289"/>
      <c r="EO765" s="289"/>
      <c r="EP765" s="289"/>
      <c r="EQ765" s="289"/>
      <c r="ER765" s="289"/>
      <c r="ES765" s="289"/>
      <c r="ET765" s="289"/>
      <c r="EU765" s="289"/>
      <c r="EV765" s="289"/>
      <c r="EW765" s="289"/>
      <c r="EX765" s="289"/>
      <c r="EY765" s="289"/>
      <c r="EZ765" s="289"/>
      <c r="FA765" s="289"/>
      <c r="FB765" s="289"/>
      <c r="FC765" s="289"/>
      <c r="FD765" s="289"/>
      <c r="FE765" s="289"/>
      <c r="FF765" s="289"/>
      <c r="FG765" s="289"/>
      <c r="FH765" s="289"/>
      <c r="FI765" s="289"/>
      <c r="FJ765" s="289"/>
      <c r="FK765" s="289"/>
      <c r="FL765" s="289"/>
      <c r="FM765" s="289"/>
      <c r="FN765" s="289"/>
      <c r="FO765" s="289"/>
      <c r="FP765" s="289"/>
      <c r="FQ765" s="289"/>
      <c r="FR765" s="289"/>
      <c r="FS765" s="289"/>
      <c r="FT765" s="289"/>
      <c r="FU765" s="289"/>
      <c r="FV765" s="289"/>
      <c r="FW765" s="289"/>
      <c r="FX765" s="289"/>
      <c r="FY765" s="289"/>
      <c r="FZ765" s="289"/>
      <c r="GA765" s="289"/>
      <c r="GB765" s="289"/>
      <c r="GC765" s="289"/>
      <c r="GD765" s="289"/>
      <c r="GE765" s="289"/>
      <c r="GF765" s="289"/>
      <c r="GG765" s="289"/>
      <c r="GH765" s="289"/>
      <c r="GI765" s="289"/>
      <c r="GJ765" s="289"/>
      <c r="GK765" s="289"/>
      <c r="GL765" s="289"/>
      <c r="GM765" s="289"/>
      <c r="GN765" s="289"/>
      <c r="GO765" s="289"/>
      <c r="GP765" s="289"/>
      <c r="GQ765" s="289"/>
      <c r="GR765" s="289"/>
      <c r="GS765" s="289"/>
      <c r="GT765" s="289"/>
      <c r="GU765" s="289"/>
      <c r="GV765" s="289"/>
      <c r="GW765" s="289"/>
      <c r="GX765" s="289"/>
      <c r="GY765" s="289"/>
      <c r="GZ765" s="289"/>
      <c r="HA765" s="289"/>
      <c r="HB765" s="289"/>
      <c r="HC765" s="289"/>
      <c r="HD765" s="289"/>
      <c r="HE765" s="289"/>
      <c r="HF765" s="289"/>
      <c r="HG765" s="289"/>
      <c r="HH765" s="289"/>
      <c r="HI765" s="289"/>
      <c r="HJ765" s="289"/>
      <c r="HK765" s="289"/>
      <c r="HL765" s="289"/>
      <c r="HM765" s="289"/>
      <c r="HN765" s="289"/>
      <c r="HO765" s="289"/>
      <c r="HP765" s="289"/>
      <c r="HQ765" s="289"/>
      <c r="HR765" s="289"/>
      <c r="HS765" s="289"/>
      <c r="HT765" s="289"/>
      <c r="HU765" s="289"/>
      <c r="HV765" s="289"/>
      <c r="HW765" s="289"/>
      <c r="HX765" s="289"/>
      <c r="HY765" s="289"/>
      <c r="HZ765" s="289"/>
      <c r="IA765" s="289"/>
      <c r="IB765" s="289"/>
      <c r="IC765" s="289"/>
      <c r="ID765" s="289"/>
      <c r="IE765" s="289"/>
      <c r="IF765" s="289"/>
      <c r="IG765" s="289"/>
      <c r="IH765" s="289"/>
      <c r="II765" s="289"/>
      <c r="IJ765" s="289"/>
      <c r="IK765" s="289"/>
      <c r="IL765" s="289"/>
      <c r="IM765" s="289"/>
      <c r="IN765" s="289"/>
      <c r="IO765" s="289"/>
      <c r="IP765" s="289"/>
      <c r="IQ765" s="289"/>
      <c r="IR765" s="289"/>
      <c r="IS765" s="289"/>
      <c r="IT765" s="289"/>
    </row>
    <row r="766" spans="1:254" s="288" customFormat="1" ht="18.75" customHeight="1">
      <c r="A766" s="80">
        <v>597</v>
      </c>
      <c r="B766" s="110" t="s">
        <v>1821</v>
      </c>
      <c r="C766" s="301" t="s">
        <v>2328</v>
      </c>
      <c r="D766" s="69">
        <v>12</v>
      </c>
      <c r="E766" s="69">
        <v>6</v>
      </c>
      <c r="F766" s="69">
        <v>2002</v>
      </c>
      <c r="G766" s="69" t="s">
        <v>113</v>
      </c>
      <c r="H766" s="69">
        <v>11</v>
      </c>
      <c r="I766" s="68" t="s">
        <v>24</v>
      </c>
      <c r="J766" s="69" t="s">
        <v>143</v>
      </c>
      <c r="K766" s="69"/>
      <c r="L766" s="289"/>
      <c r="M766" s="289"/>
      <c r="N766" s="289"/>
      <c r="O766" s="289"/>
      <c r="P766" s="289"/>
      <c r="Q766" s="289"/>
      <c r="R766" s="289"/>
      <c r="S766" s="289"/>
      <c r="T766" s="289"/>
      <c r="U766" s="289"/>
      <c r="V766" s="289"/>
      <c r="W766" s="289"/>
      <c r="X766" s="289"/>
      <c r="Y766" s="289"/>
      <c r="Z766" s="289"/>
      <c r="AA766" s="289"/>
      <c r="AB766" s="289"/>
      <c r="AC766" s="289"/>
      <c r="AD766" s="289"/>
      <c r="AE766" s="289"/>
      <c r="AF766" s="289"/>
      <c r="AG766" s="289"/>
      <c r="AH766" s="289"/>
      <c r="AI766" s="289"/>
      <c r="AJ766" s="289"/>
      <c r="AK766" s="289"/>
      <c r="AL766" s="289"/>
      <c r="AM766" s="289"/>
      <c r="AN766" s="289"/>
      <c r="AO766" s="289"/>
      <c r="AP766" s="289"/>
      <c r="AQ766" s="289"/>
      <c r="AR766" s="289"/>
      <c r="AS766" s="289"/>
      <c r="AT766" s="289"/>
      <c r="AU766" s="289"/>
      <c r="AV766" s="289"/>
      <c r="AW766" s="289"/>
      <c r="AX766" s="289"/>
      <c r="AY766" s="289"/>
      <c r="AZ766" s="289"/>
      <c r="BA766" s="289"/>
      <c r="BB766" s="289"/>
      <c r="BC766" s="289"/>
      <c r="BD766" s="289"/>
      <c r="BE766" s="289"/>
      <c r="BF766" s="289"/>
      <c r="BG766" s="289"/>
      <c r="BH766" s="289"/>
      <c r="BI766" s="289"/>
      <c r="BJ766" s="289"/>
      <c r="BK766" s="289"/>
      <c r="BL766" s="289"/>
      <c r="BM766" s="289"/>
      <c r="BN766" s="289"/>
      <c r="BO766" s="289"/>
      <c r="BP766" s="289"/>
      <c r="BQ766" s="289"/>
      <c r="BR766" s="289"/>
      <c r="BS766" s="289"/>
      <c r="BT766" s="289"/>
      <c r="BU766" s="289"/>
      <c r="BV766" s="289"/>
      <c r="BW766" s="289"/>
      <c r="BX766" s="289"/>
      <c r="BY766" s="289"/>
      <c r="BZ766" s="289"/>
      <c r="CA766" s="289"/>
      <c r="CB766" s="289"/>
      <c r="CC766" s="289"/>
      <c r="CD766" s="289"/>
      <c r="CE766" s="289"/>
      <c r="CF766" s="289"/>
      <c r="CG766" s="289"/>
      <c r="CH766" s="289"/>
      <c r="CI766" s="289"/>
      <c r="CJ766" s="289"/>
      <c r="CK766" s="289"/>
      <c r="CL766" s="289"/>
      <c r="CM766" s="289"/>
      <c r="CN766" s="289"/>
      <c r="CO766" s="289"/>
      <c r="CP766" s="289"/>
      <c r="CQ766" s="289"/>
      <c r="CR766" s="289"/>
      <c r="CS766" s="289"/>
      <c r="CT766" s="289"/>
      <c r="CU766" s="289"/>
      <c r="CV766" s="289"/>
      <c r="CW766" s="289"/>
      <c r="CX766" s="289"/>
      <c r="CY766" s="289"/>
      <c r="CZ766" s="289"/>
      <c r="DA766" s="289"/>
      <c r="DB766" s="289"/>
      <c r="DC766" s="289"/>
      <c r="DD766" s="289"/>
      <c r="DE766" s="289"/>
      <c r="DF766" s="289"/>
      <c r="DG766" s="289"/>
      <c r="DH766" s="289"/>
      <c r="DI766" s="289"/>
      <c r="DJ766" s="289"/>
      <c r="DK766" s="289"/>
      <c r="DL766" s="289"/>
      <c r="DM766" s="289"/>
      <c r="DN766" s="289"/>
      <c r="DO766" s="289"/>
      <c r="DP766" s="289"/>
      <c r="DQ766" s="289"/>
      <c r="DR766" s="289"/>
      <c r="DS766" s="289"/>
      <c r="DT766" s="289"/>
      <c r="DU766" s="289"/>
      <c r="DV766" s="289"/>
      <c r="DW766" s="289"/>
      <c r="DX766" s="289"/>
      <c r="DY766" s="289"/>
      <c r="DZ766" s="289"/>
      <c r="EA766" s="289"/>
      <c r="EB766" s="289"/>
      <c r="EC766" s="289"/>
      <c r="ED766" s="289"/>
      <c r="EE766" s="289"/>
      <c r="EF766" s="289"/>
      <c r="EG766" s="289"/>
      <c r="EH766" s="289"/>
      <c r="EI766" s="289"/>
      <c r="EJ766" s="289"/>
      <c r="EK766" s="289"/>
      <c r="EL766" s="289"/>
      <c r="EM766" s="289"/>
      <c r="EN766" s="289"/>
      <c r="EO766" s="289"/>
      <c r="EP766" s="289"/>
      <c r="EQ766" s="289"/>
      <c r="ER766" s="289"/>
      <c r="ES766" s="289"/>
      <c r="ET766" s="289"/>
      <c r="EU766" s="289"/>
      <c r="EV766" s="289"/>
      <c r="EW766" s="289"/>
      <c r="EX766" s="289"/>
      <c r="EY766" s="289"/>
      <c r="EZ766" s="289"/>
      <c r="FA766" s="289"/>
      <c r="FB766" s="289"/>
      <c r="FC766" s="289"/>
      <c r="FD766" s="289"/>
      <c r="FE766" s="289"/>
      <c r="FF766" s="289"/>
      <c r="FG766" s="289"/>
      <c r="FH766" s="289"/>
      <c r="FI766" s="289"/>
      <c r="FJ766" s="289"/>
      <c r="FK766" s="289"/>
      <c r="FL766" s="289"/>
      <c r="FM766" s="289"/>
      <c r="FN766" s="289"/>
      <c r="FO766" s="289"/>
      <c r="FP766" s="289"/>
      <c r="FQ766" s="289"/>
      <c r="FR766" s="289"/>
      <c r="FS766" s="289"/>
      <c r="FT766" s="289"/>
      <c r="FU766" s="289"/>
      <c r="FV766" s="289"/>
      <c r="FW766" s="289"/>
      <c r="FX766" s="289"/>
      <c r="FY766" s="289"/>
      <c r="FZ766" s="289"/>
      <c r="GA766" s="289"/>
      <c r="GB766" s="289"/>
      <c r="GC766" s="289"/>
      <c r="GD766" s="289"/>
      <c r="GE766" s="289"/>
      <c r="GF766" s="289"/>
      <c r="GG766" s="289"/>
      <c r="GH766" s="289"/>
      <c r="GI766" s="289"/>
      <c r="GJ766" s="289"/>
      <c r="GK766" s="289"/>
      <c r="GL766" s="289"/>
      <c r="GM766" s="289"/>
      <c r="GN766" s="289"/>
      <c r="GO766" s="289"/>
      <c r="GP766" s="289"/>
      <c r="GQ766" s="289"/>
      <c r="GR766" s="289"/>
      <c r="GS766" s="289"/>
      <c r="GT766" s="289"/>
      <c r="GU766" s="289"/>
      <c r="GV766" s="289"/>
      <c r="GW766" s="289"/>
      <c r="GX766" s="289"/>
      <c r="GY766" s="289"/>
      <c r="GZ766" s="289"/>
      <c r="HA766" s="289"/>
      <c r="HB766" s="289"/>
      <c r="HC766" s="289"/>
      <c r="HD766" s="289"/>
      <c r="HE766" s="289"/>
      <c r="HF766" s="289"/>
      <c r="HG766" s="289"/>
      <c r="HH766" s="289"/>
      <c r="HI766" s="289"/>
      <c r="HJ766" s="289"/>
      <c r="HK766" s="289"/>
      <c r="HL766" s="289"/>
      <c r="HM766" s="289"/>
      <c r="HN766" s="289"/>
      <c r="HO766" s="289"/>
      <c r="HP766" s="289"/>
      <c r="HQ766" s="289"/>
      <c r="HR766" s="289"/>
      <c r="HS766" s="289"/>
      <c r="HT766" s="289"/>
      <c r="HU766" s="289"/>
      <c r="HV766" s="289"/>
      <c r="HW766" s="289"/>
      <c r="HX766" s="289"/>
      <c r="HY766" s="289"/>
      <c r="HZ766" s="289"/>
      <c r="IA766" s="289"/>
      <c r="IB766" s="289"/>
      <c r="IC766" s="289"/>
      <c r="ID766" s="289"/>
      <c r="IE766" s="289"/>
      <c r="IF766" s="289"/>
      <c r="IG766" s="289"/>
      <c r="IH766" s="289"/>
      <c r="II766" s="289"/>
      <c r="IJ766" s="289"/>
      <c r="IK766" s="289"/>
      <c r="IL766" s="289"/>
      <c r="IM766" s="289"/>
      <c r="IN766" s="289"/>
      <c r="IO766" s="289"/>
      <c r="IP766" s="289"/>
      <c r="IQ766" s="289"/>
      <c r="IR766" s="289"/>
      <c r="IS766" s="289"/>
      <c r="IT766" s="289"/>
    </row>
    <row r="767" spans="1:254" s="288" customFormat="1" ht="18.75" customHeight="1">
      <c r="A767" s="80">
        <v>598</v>
      </c>
      <c r="B767" s="110" t="s">
        <v>2369</v>
      </c>
      <c r="C767" s="301" t="s">
        <v>2370</v>
      </c>
      <c r="D767" s="69">
        <v>8</v>
      </c>
      <c r="E767" s="69">
        <v>11</v>
      </c>
      <c r="F767" s="69">
        <v>2002</v>
      </c>
      <c r="G767" s="69" t="s">
        <v>113</v>
      </c>
      <c r="H767" s="69">
        <v>11</v>
      </c>
      <c r="I767" s="68" t="s">
        <v>24</v>
      </c>
      <c r="J767" s="69" t="s">
        <v>143</v>
      </c>
      <c r="K767" s="69"/>
      <c r="L767" s="289"/>
      <c r="M767" s="289"/>
      <c r="N767" s="289"/>
      <c r="O767" s="289"/>
      <c r="P767" s="289"/>
      <c r="Q767" s="289"/>
      <c r="R767" s="289"/>
      <c r="S767" s="289"/>
      <c r="T767" s="289"/>
      <c r="U767" s="289"/>
      <c r="V767" s="289"/>
      <c r="W767" s="289"/>
      <c r="X767" s="289"/>
      <c r="Y767" s="289"/>
      <c r="Z767" s="289"/>
      <c r="AA767" s="289"/>
      <c r="AB767" s="289"/>
      <c r="AC767" s="289"/>
      <c r="AD767" s="289"/>
      <c r="AE767" s="289"/>
      <c r="AF767" s="289"/>
      <c r="AG767" s="289"/>
      <c r="AH767" s="289"/>
      <c r="AI767" s="289"/>
      <c r="AJ767" s="289"/>
      <c r="AK767" s="289"/>
      <c r="AL767" s="289"/>
      <c r="AM767" s="289"/>
      <c r="AN767" s="289"/>
      <c r="AO767" s="289"/>
      <c r="AP767" s="289"/>
      <c r="AQ767" s="289"/>
      <c r="AR767" s="289"/>
      <c r="AS767" s="289"/>
      <c r="AT767" s="289"/>
      <c r="AU767" s="289"/>
      <c r="AV767" s="289"/>
      <c r="AW767" s="289"/>
      <c r="AX767" s="289"/>
      <c r="AY767" s="289"/>
      <c r="AZ767" s="289"/>
      <c r="BA767" s="289"/>
      <c r="BB767" s="289"/>
      <c r="BC767" s="289"/>
      <c r="BD767" s="289"/>
      <c r="BE767" s="289"/>
      <c r="BF767" s="289"/>
      <c r="BG767" s="289"/>
      <c r="BH767" s="289"/>
      <c r="BI767" s="289"/>
      <c r="BJ767" s="289"/>
      <c r="BK767" s="289"/>
      <c r="BL767" s="289"/>
      <c r="BM767" s="289"/>
      <c r="BN767" s="289"/>
      <c r="BO767" s="289"/>
      <c r="BP767" s="289"/>
      <c r="BQ767" s="289"/>
      <c r="BR767" s="289"/>
      <c r="BS767" s="289"/>
      <c r="BT767" s="289"/>
      <c r="BU767" s="289"/>
      <c r="BV767" s="289"/>
      <c r="BW767" s="289"/>
      <c r="BX767" s="289"/>
      <c r="BY767" s="289"/>
      <c r="BZ767" s="289"/>
      <c r="CA767" s="289"/>
      <c r="CB767" s="289"/>
      <c r="CC767" s="289"/>
      <c r="CD767" s="289"/>
      <c r="CE767" s="289"/>
      <c r="CF767" s="289"/>
      <c r="CG767" s="289"/>
      <c r="CH767" s="289"/>
      <c r="CI767" s="289"/>
      <c r="CJ767" s="289"/>
      <c r="CK767" s="289"/>
      <c r="CL767" s="289"/>
      <c r="CM767" s="289"/>
      <c r="CN767" s="289"/>
      <c r="CO767" s="289"/>
      <c r="CP767" s="289"/>
      <c r="CQ767" s="289"/>
      <c r="CR767" s="289"/>
      <c r="CS767" s="289"/>
      <c r="CT767" s="289"/>
      <c r="CU767" s="289"/>
      <c r="CV767" s="289"/>
      <c r="CW767" s="289"/>
      <c r="CX767" s="289"/>
      <c r="CY767" s="289"/>
      <c r="CZ767" s="289"/>
      <c r="DA767" s="289"/>
      <c r="DB767" s="289"/>
      <c r="DC767" s="289"/>
      <c r="DD767" s="289"/>
      <c r="DE767" s="289"/>
      <c r="DF767" s="289"/>
      <c r="DG767" s="289"/>
      <c r="DH767" s="289"/>
      <c r="DI767" s="289"/>
      <c r="DJ767" s="289"/>
      <c r="DK767" s="289"/>
      <c r="DL767" s="289"/>
      <c r="DM767" s="289"/>
      <c r="DN767" s="289"/>
      <c r="DO767" s="289"/>
      <c r="DP767" s="289"/>
      <c r="DQ767" s="289"/>
      <c r="DR767" s="289"/>
      <c r="DS767" s="289"/>
      <c r="DT767" s="289"/>
      <c r="DU767" s="289"/>
      <c r="DV767" s="289"/>
      <c r="DW767" s="289"/>
      <c r="DX767" s="289"/>
      <c r="DY767" s="289"/>
      <c r="DZ767" s="289"/>
      <c r="EA767" s="289"/>
      <c r="EB767" s="289"/>
      <c r="EC767" s="289"/>
      <c r="ED767" s="289"/>
      <c r="EE767" s="289"/>
      <c r="EF767" s="289"/>
      <c r="EG767" s="289"/>
      <c r="EH767" s="289"/>
      <c r="EI767" s="289"/>
      <c r="EJ767" s="289"/>
      <c r="EK767" s="289"/>
      <c r="EL767" s="289"/>
      <c r="EM767" s="289"/>
      <c r="EN767" s="289"/>
      <c r="EO767" s="289"/>
      <c r="EP767" s="289"/>
      <c r="EQ767" s="289"/>
      <c r="ER767" s="289"/>
      <c r="ES767" s="289"/>
      <c r="ET767" s="289"/>
      <c r="EU767" s="289"/>
      <c r="EV767" s="289"/>
      <c r="EW767" s="289"/>
      <c r="EX767" s="289"/>
      <c r="EY767" s="289"/>
      <c r="EZ767" s="289"/>
      <c r="FA767" s="289"/>
      <c r="FB767" s="289"/>
      <c r="FC767" s="289"/>
      <c r="FD767" s="289"/>
      <c r="FE767" s="289"/>
      <c r="FF767" s="289"/>
      <c r="FG767" s="289"/>
      <c r="FH767" s="289"/>
      <c r="FI767" s="289"/>
      <c r="FJ767" s="289"/>
      <c r="FK767" s="289"/>
      <c r="FL767" s="289"/>
      <c r="FM767" s="289"/>
      <c r="FN767" s="289"/>
      <c r="FO767" s="289"/>
      <c r="FP767" s="289"/>
      <c r="FQ767" s="289"/>
      <c r="FR767" s="289"/>
      <c r="FS767" s="289"/>
      <c r="FT767" s="289"/>
      <c r="FU767" s="289"/>
      <c r="FV767" s="289"/>
      <c r="FW767" s="289"/>
      <c r="FX767" s="289"/>
      <c r="FY767" s="289"/>
      <c r="FZ767" s="289"/>
      <c r="GA767" s="289"/>
      <c r="GB767" s="289"/>
      <c r="GC767" s="289"/>
      <c r="GD767" s="289"/>
      <c r="GE767" s="289"/>
      <c r="GF767" s="289"/>
      <c r="GG767" s="289"/>
      <c r="GH767" s="289"/>
      <c r="GI767" s="289"/>
      <c r="GJ767" s="289"/>
      <c r="GK767" s="289"/>
      <c r="GL767" s="289"/>
      <c r="GM767" s="289"/>
      <c r="GN767" s="289"/>
      <c r="GO767" s="289"/>
      <c r="GP767" s="289"/>
      <c r="GQ767" s="289"/>
      <c r="GR767" s="289"/>
      <c r="GS767" s="289"/>
      <c r="GT767" s="289"/>
      <c r="GU767" s="289"/>
      <c r="GV767" s="289"/>
      <c r="GW767" s="289"/>
      <c r="GX767" s="289"/>
      <c r="GY767" s="289"/>
      <c r="GZ767" s="289"/>
      <c r="HA767" s="289"/>
      <c r="HB767" s="289"/>
      <c r="HC767" s="289"/>
      <c r="HD767" s="289"/>
      <c r="HE767" s="289"/>
      <c r="HF767" s="289"/>
      <c r="HG767" s="289"/>
      <c r="HH767" s="289"/>
      <c r="HI767" s="289"/>
      <c r="HJ767" s="289"/>
      <c r="HK767" s="289"/>
      <c r="HL767" s="289"/>
      <c r="HM767" s="289"/>
      <c r="HN767" s="289"/>
      <c r="HO767" s="289"/>
      <c r="HP767" s="289"/>
      <c r="HQ767" s="289"/>
      <c r="HR767" s="289"/>
      <c r="HS767" s="289"/>
      <c r="HT767" s="289"/>
      <c r="HU767" s="289"/>
      <c r="HV767" s="289"/>
      <c r="HW767" s="289"/>
      <c r="HX767" s="289"/>
      <c r="HY767" s="289"/>
      <c r="HZ767" s="289"/>
      <c r="IA767" s="289"/>
      <c r="IB767" s="289"/>
      <c r="IC767" s="289"/>
      <c r="ID767" s="289"/>
      <c r="IE767" s="289"/>
      <c r="IF767" s="289"/>
      <c r="IG767" s="289"/>
      <c r="IH767" s="289"/>
      <c r="II767" s="289"/>
      <c r="IJ767" s="289"/>
      <c r="IK767" s="289"/>
      <c r="IL767" s="289"/>
      <c r="IM767" s="289"/>
      <c r="IN767" s="289"/>
      <c r="IO767" s="289"/>
      <c r="IP767" s="289"/>
      <c r="IQ767" s="289"/>
      <c r="IR767" s="289"/>
      <c r="IS767" s="289"/>
      <c r="IT767" s="289"/>
    </row>
    <row r="768" spans="1:254" s="288" customFormat="1" ht="18.75" customHeight="1">
      <c r="A768" s="80">
        <v>599</v>
      </c>
      <c r="B768" s="110" t="s">
        <v>2341</v>
      </c>
      <c r="C768" s="301" t="s">
        <v>156</v>
      </c>
      <c r="D768" s="69">
        <v>22</v>
      </c>
      <c r="E768" s="69">
        <v>11</v>
      </c>
      <c r="F768" s="69">
        <v>2002</v>
      </c>
      <c r="G768" s="69" t="s">
        <v>113</v>
      </c>
      <c r="H768" s="69">
        <v>11</v>
      </c>
      <c r="I768" s="68" t="s">
        <v>24</v>
      </c>
      <c r="J768" s="69" t="s">
        <v>143</v>
      </c>
      <c r="K768" s="69"/>
      <c r="L768" s="289"/>
      <c r="M768" s="289"/>
      <c r="N768" s="289"/>
      <c r="O768" s="289"/>
      <c r="P768" s="289"/>
      <c r="Q768" s="289"/>
      <c r="R768" s="289"/>
      <c r="S768" s="289"/>
      <c r="T768" s="289"/>
      <c r="U768" s="289"/>
      <c r="V768" s="289"/>
      <c r="W768" s="289"/>
      <c r="X768" s="289"/>
      <c r="Y768" s="289"/>
      <c r="Z768" s="289"/>
      <c r="AA768" s="289"/>
      <c r="AB768" s="289"/>
      <c r="AC768" s="289"/>
      <c r="AD768" s="289"/>
      <c r="AE768" s="289"/>
      <c r="AF768" s="289"/>
      <c r="AG768" s="289"/>
      <c r="AH768" s="289"/>
      <c r="AI768" s="289"/>
      <c r="AJ768" s="289"/>
      <c r="AK768" s="289"/>
      <c r="AL768" s="289"/>
      <c r="AM768" s="289"/>
      <c r="AN768" s="289"/>
      <c r="AO768" s="289"/>
      <c r="AP768" s="289"/>
      <c r="AQ768" s="289"/>
      <c r="AR768" s="289"/>
      <c r="AS768" s="289"/>
      <c r="AT768" s="289"/>
      <c r="AU768" s="289"/>
      <c r="AV768" s="289"/>
      <c r="AW768" s="289"/>
      <c r="AX768" s="289"/>
      <c r="AY768" s="289"/>
      <c r="AZ768" s="289"/>
      <c r="BA768" s="289"/>
      <c r="BB768" s="289"/>
      <c r="BC768" s="289"/>
      <c r="BD768" s="289"/>
      <c r="BE768" s="289"/>
      <c r="BF768" s="289"/>
      <c r="BG768" s="289"/>
      <c r="BH768" s="289"/>
      <c r="BI768" s="289"/>
      <c r="BJ768" s="289"/>
      <c r="BK768" s="289"/>
      <c r="BL768" s="289"/>
      <c r="BM768" s="289"/>
      <c r="BN768" s="289"/>
      <c r="BO768" s="289"/>
      <c r="BP768" s="289"/>
      <c r="BQ768" s="289"/>
      <c r="BR768" s="289"/>
      <c r="BS768" s="289"/>
      <c r="BT768" s="289"/>
      <c r="BU768" s="289"/>
      <c r="BV768" s="289"/>
      <c r="BW768" s="289"/>
      <c r="BX768" s="289"/>
      <c r="BY768" s="289"/>
      <c r="BZ768" s="289"/>
      <c r="CA768" s="289"/>
      <c r="CB768" s="289"/>
      <c r="CC768" s="289"/>
      <c r="CD768" s="289"/>
      <c r="CE768" s="289"/>
      <c r="CF768" s="289"/>
      <c r="CG768" s="289"/>
      <c r="CH768" s="289"/>
      <c r="CI768" s="289"/>
      <c r="CJ768" s="289"/>
      <c r="CK768" s="289"/>
      <c r="CL768" s="289"/>
      <c r="CM768" s="289"/>
      <c r="CN768" s="289"/>
      <c r="CO768" s="289"/>
      <c r="CP768" s="289"/>
      <c r="CQ768" s="289"/>
      <c r="CR768" s="289"/>
      <c r="CS768" s="289"/>
      <c r="CT768" s="289"/>
      <c r="CU768" s="289"/>
      <c r="CV768" s="289"/>
      <c r="CW768" s="289"/>
      <c r="CX768" s="289"/>
      <c r="CY768" s="289"/>
      <c r="CZ768" s="289"/>
      <c r="DA768" s="289"/>
      <c r="DB768" s="289"/>
      <c r="DC768" s="289"/>
      <c r="DD768" s="289"/>
      <c r="DE768" s="289"/>
      <c r="DF768" s="289"/>
      <c r="DG768" s="289"/>
      <c r="DH768" s="289"/>
      <c r="DI768" s="289"/>
      <c r="DJ768" s="289"/>
      <c r="DK768" s="289"/>
      <c r="DL768" s="289"/>
      <c r="DM768" s="289"/>
      <c r="DN768" s="289"/>
      <c r="DO768" s="289"/>
      <c r="DP768" s="289"/>
      <c r="DQ768" s="289"/>
      <c r="DR768" s="289"/>
      <c r="DS768" s="289"/>
      <c r="DT768" s="289"/>
      <c r="DU768" s="289"/>
      <c r="DV768" s="289"/>
      <c r="DW768" s="289"/>
      <c r="DX768" s="289"/>
      <c r="DY768" s="289"/>
      <c r="DZ768" s="289"/>
      <c r="EA768" s="289"/>
      <c r="EB768" s="289"/>
      <c r="EC768" s="289"/>
      <c r="ED768" s="289"/>
      <c r="EE768" s="289"/>
      <c r="EF768" s="289"/>
      <c r="EG768" s="289"/>
      <c r="EH768" s="289"/>
      <c r="EI768" s="289"/>
      <c r="EJ768" s="289"/>
      <c r="EK768" s="289"/>
      <c r="EL768" s="289"/>
      <c r="EM768" s="289"/>
      <c r="EN768" s="289"/>
      <c r="EO768" s="289"/>
      <c r="EP768" s="289"/>
      <c r="EQ768" s="289"/>
      <c r="ER768" s="289"/>
      <c r="ES768" s="289"/>
      <c r="ET768" s="289"/>
      <c r="EU768" s="289"/>
      <c r="EV768" s="289"/>
      <c r="EW768" s="289"/>
      <c r="EX768" s="289"/>
      <c r="EY768" s="289"/>
      <c r="EZ768" s="289"/>
      <c r="FA768" s="289"/>
      <c r="FB768" s="289"/>
      <c r="FC768" s="289"/>
      <c r="FD768" s="289"/>
      <c r="FE768" s="289"/>
      <c r="FF768" s="289"/>
      <c r="FG768" s="289"/>
      <c r="FH768" s="289"/>
      <c r="FI768" s="289"/>
      <c r="FJ768" s="289"/>
      <c r="FK768" s="289"/>
      <c r="FL768" s="289"/>
      <c r="FM768" s="289"/>
      <c r="FN768" s="289"/>
      <c r="FO768" s="289"/>
      <c r="FP768" s="289"/>
      <c r="FQ768" s="289"/>
      <c r="FR768" s="289"/>
      <c r="FS768" s="289"/>
      <c r="FT768" s="289"/>
      <c r="FU768" s="289"/>
      <c r="FV768" s="289"/>
      <c r="FW768" s="289"/>
      <c r="FX768" s="289"/>
      <c r="FY768" s="289"/>
      <c r="FZ768" s="289"/>
      <c r="GA768" s="289"/>
      <c r="GB768" s="289"/>
      <c r="GC768" s="289"/>
      <c r="GD768" s="289"/>
      <c r="GE768" s="289"/>
      <c r="GF768" s="289"/>
      <c r="GG768" s="289"/>
      <c r="GH768" s="289"/>
      <c r="GI768" s="289"/>
      <c r="GJ768" s="289"/>
      <c r="GK768" s="289"/>
      <c r="GL768" s="289"/>
      <c r="GM768" s="289"/>
      <c r="GN768" s="289"/>
      <c r="GO768" s="289"/>
      <c r="GP768" s="289"/>
      <c r="GQ768" s="289"/>
      <c r="GR768" s="289"/>
      <c r="GS768" s="289"/>
      <c r="GT768" s="289"/>
      <c r="GU768" s="289"/>
      <c r="GV768" s="289"/>
      <c r="GW768" s="289"/>
      <c r="GX768" s="289"/>
      <c r="GY768" s="289"/>
      <c r="GZ768" s="289"/>
      <c r="HA768" s="289"/>
      <c r="HB768" s="289"/>
      <c r="HC768" s="289"/>
      <c r="HD768" s="289"/>
      <c r="HE768" s="289"/>
      <c r="HF768" s="289"/>
      <c r="HG768" s="289"/>
      <c r="HH768" s="289"/>
      <c r="HI768" s="289"/>
      <c r="HJ768" s="289"/>
      <c r="HK768" s="289"/>
      <c r="HL768" s="289"/>
      <c r="HM768" s="289"/>
      <c r="HN768" s="289"/>
      <c r="HO768" s="289"/>
      <c r="HP768" s="289"/>
      <c r="HQ768" s="289"/>
      <c r="HR768" s="289"/>
      <c r="HS768" s="289"/>
      <c r="HT768" s="289"/>
      <c r="HU768" s="289"/>
      <c r="HV768" s="289"/>
      <c r="HW768" s="289"/>
      <c r="HX768" s="289"/>
      <c r="HY768" s="289"/>
      <c r="HZ768" s="289"/>
      <c r="IA768" s="289"/>
      <c r="IB768" s="289"/>
      <c r="IC768" s="289"/>
      <c r="ID768" s="289"/>
      <c r="IE768" s="289"/>
      <c r="IF768" s="289"/>
      <c r="IG768" s="289"/>
      <c r="IH768" s="289"/>
      <c r="II768" s="289"/>
      <c r="IJ768" s="289"/>
      <c r="IK768" s="289"/>
      <c r="IL768" s="289"/>
      <c r="IM768" s="289"/>
      <c r="IN768" s="289"/>
      <c r="IO768" s="289"/>
      <c r="IP768" s="289"/>
      <c r="IQ768" s="289"/>
      <c r="IR768" s="289"/>
      <c r="IS768" s="289"/>
      <c r="IT768" s="289"/>
    </row>
    <row r="769" spans="1:254" s="288" customFormat="1" ht="18.75" customHeight="1">
      <c r="A769" s="80">
        <v>600</v>
      </c>
      <c r="B769" s="110" t="s">
        <v>2347</v>
      </c>
      <c r="C769" s="301" t="s">
        <v>1237</v>
      </c>
      <c r="D769" s="69">
        <v>30</v>
      </c>
      <c r="E769" s="69">
        <v>6</v>
      </c>
      <c r="F769" s="69">
        <v>2002</v>
      </c>
      <c r="G769" s="69" t="s">
        <v>113</v>
      </c>
      <c r="H769" s="69">
        <v>11</v>
      </c>
      <c r="I769" s="68" t="s">
        <v>24</v>
      </c>
      <c r="J769" s="69" t="s">
        <v>143</v>
      </c>
      <c r="K769" s="69"/>
      <c r="L769" s="289"/>
      <c r="M769" s="289"/>
      <c r="N769" s="289"/>
      <c r="O769" s="289"/>
      <c r="P769" s="289"/>
      <c r="Q769" s="289"/>
      <c r="R769" s="289"/>
      <c r="S769" s="289"/>
      <c r="T769" s="289"/>
      <c r="U769" s="289"/>
      <c r="V769" s="289"/>
      <c r="W769" s="289"/>
      <c r="X769" s="289"/>
      <c r="Y769" s="289"/>
      <c r="Z769" s="289"/>
      <c r="AA769" s="289"/>
      <c r="AB769" s="289"/>
      <c r="AC769" s="289"/>
      <c r="AD769" s="289"/>
      <c r="AE769" s="289"/>
      <c r="AF769" s="289"/>
      <c r="AG769" s="289"/>
      <c r="AH769" s="289"/>
      <c r="AI769" s="289"/>
      <c r="AJ769" s="289"/>
      <c r="AK769" s="289"/>
      <c r="AL769" s="289"/>
      <c r="AM769" s="289"/>
      <c r="AN769" s="289"/>
      <c r="AO769" s="289"/>
      <c r="AP769" s="289"/>
      <c r="AQ769" s="289"/>
      <c r="AR769" s="289"/>
      <c r="AS769" s="289"/>
      <c r="AT769" s="289"/>
      <c r="AU769" s="289"/>
      <c r="AV769" s="289"/>
      <c r="AW769" s="289"/>
      <c r="AX769" s="289"/>
      <c r="AY769" s="289"/>
      <c r="AZ769" s="289"/>
      <c r="BA769" s="289"/>
      <c r="BB769" s="289"/>
      <c r="BC769" s="289"/>
      <c r="BD769" s="289"/>
      <c r="BE769" s="289"/>
      <c r="BF769" s="289"/>
      <c r="BG769" s="289"/>
      <c r="BH769" s="289"/>
      <c r="BI769" s="289"/>
      <c r="BJ769" s="289"/>
      <c r="BK769" s="289"/>
      <c r="BL769" s="289"/>
      <c r="BM769" s="289"/>
      <c r="BN769" s="289"/>
      <c r="BO769" s="289"/>
      <c r="BP769" s="289"/>
      <c r="BQ769" s="289"/>
      <c r="BR769" s="289"/>
      <c r="BS769" s="289"/>
      <c r="BT769" s="289"/>
      <c r="BU769" s="289"/>
      <c r="BV769" s="289"/>
      <c r="BW769" s="289"/>
      <c r="BX769" s="289"/>
      <c r="BY769" s="289"/>
      <c r="BZ769" s="289"/>
      <c r="CA769" s="289"/>
      <c r="CB769" s="289"/>
      <c r="CC769" s="289"/>
      <c r="CD769" s="289"/>
      <c r="CE769" s="289"/>
      <c r="CF769" s="289"/>
      <c r="CG769" s="289"/>
      <c r="CH769" s="289"/>
      <c r="CI769" s="289"/>
      <c r="CJ769" s="289"/>
      <c r="CK769" s="289"/>
      <c r="CL769" s="289"/>
      <c r="CM769" s="289"/>
      <c r="CN769" s="289"/>
      <c r="CO769" s="289"/>
      <c r="CP769" s="289"/>
      <c r="CQ769" s="289"/>
      <c r="CR769" s="289"/>
      <c r="CS769" s="289"/>
      <c r="CT769" s="289"/>
      <c r="CU769" s="289"/>
      <c r="CV769" s="289"/>
      <c r="CW769" s="289"/>
      <c r="CX769" s="289"/>
      <c r="CY769" s="289"/>
      <c r="CZ769" s="289"/>
      <c r="DA769" s="289"/>
      <c r="DB769" s="289"/>
      <c r="DC769" s="289"/>
      <c r="DD769" s="289"/>
      <c r="DE769" s="289"/>
      <c r="DF769" s="289"/>
      <c r="DG769" s="289"/>
      <c r="DH769" s="289"/>
      <c r="DI769" s="289"/>
      <c r="DJ769" s="289"/>
      <c r="DK769" s="289"/>
      <c r="DL769" s="289"/>
      <c r="DM769" s="289"/>
      <c r="DN769" s="289"/>
      <c r="DO769" s="289"/>
      <c r="DP769" s="289"/>
      <c r="DQ769" s="289"/>
      <c r="DR769" s="289"/>
      <c r="DS769" s="289"/>
      <c r="DT769" s="289"/>
      <c r="DU769" s="289"/>
      <c r="DV769" s="289"/>
      <c r="DW769" s="289"/>
      <c r="DX769" s="289"/>
      <c r="DY769" s="289"/>
      <c r="DZ769" s="289"/>
      <c r="EA769" s="289"/>
      <c r="EB769" s="289"/>
      <c r="EC769" s="289"/>
      <c r="ED769" s="289"/>
      <c r="EE769" s="289"/>
      <c r="EF769" s="289"/>
      <c r="EG769" s="289"/>
      <c r="EH769" s="289"/>
      <c r="EI769" s="289"/>
      <c r="EJ769" s="289"/>
      <c r="EK769" s="289"/>
      <c r="EL769" s="289"/>
      <c r="EM769" s="289"/>
      <c r="EN769" s="289"/>
      <c r="EO769" s="289"/>
      <c r="EP769" s="289"/>
      <c r="EQ769" s="289"/>
      <c r="ER769" s="289"/>
      <c r="ES769" s="289"/>
      <c r="ET769" s="289"/>
      <c r="EU769" s="289"/>
      <c r="EV769" s="289"/>
      <c r="EW769" s="289"/>
      <c r="EX769" s="289"/>
      <c r="EY769" s="289"/>
      <c r="EZ769" s="289"/>
      <c r="FA769" s="289"/>
      <c r="FB769" s="289"/>
      <c r="FC769" s="289"/>
      <c r="FD769" s="289"/>
      <c r="FE769" s="289"/>
      <c r="FF769" s="289"/>
      <c r="FG769" s="289"/>
      <c r="FH769" s="289"/>
      <c r="FI769" s="289"/>
      <c r="FJ769" s="289"/>
      <c r="FK769" s="289"/>
      <c r="FL769" s="289"/>
      <c r="FM769" s="289"/>
      <c r="FN769" s="289"/>
      <c r="FO769" s="289"/>
      <c r="FP769" s="289"/>
      <c r="FQ769" s="289"/>
      <c r="FR769" s="289"/>
      <c r="FS769" s="289"/>
      <c r="FT769" s="289"/>
      <c r="FU769" s="289"/>
      <c r="FV769" s="289"/>
      <c r="FW769" s="289"/>
      <c r="FX769" s="289"/>
      <c r="FY769" s="289"/>
      <c r="FZ769" s="289"/>
      <c r="GA769" s="289"/>
      <c r="GB769" s="289"/>
      <c r="GC769" s="289"/>
      <c r="GD769" s="289"/>
      <c r="GE769" s="289"/>
      <c r="GF769" s="289"/>
      <c r="GG769" s="289"/>
      <c r="GH769" s="289"/>
      <c r="GI769" s="289"/>
      <c r="GJ769" s="289"/>
      <c r="GK769" s="289"/>
      <c r="GL769" s="289"/>
      <c r="GM769" s="289"/>
      <c r="GN769" s="289"/>
      <c r="GO769" s="289"/>
      <c r="GP769" s="289"/>
      <c r="GQ769" s="289"/>
      <c r="GR769" s="289"/>
      <c r="GS769" s="289"/>
      <c r="GT769" s="289"/>
      <c r="GU769" s="289"/>
      <c r="GV769" s="289"/>
      <c r="GW769" s="289"/>
      <c r="GX769" s="289"/>
      <c r="GY769" s="289"/>
      <c r="GZ769" s="289"/>
      <c r="HA769" s="289"/>
      <c r="HB769" s="289"/>
      <c r="HC769" s="289"/>
      <c r="HD769" s="289"/>
      <c r="HE769" s="289"/>
      <c r="HF769" s="289"/>
      <c r="HG769" s="289"/>
      <c r="HH769" s="289"/>
      <c r="HI769" s="289"/>
      <c r="HJ769" s="289"/>
      <c r="HK769" s="289"/>
      <c r="HL769" s="289"/>
      <c r="HM769" s="289"/>
      <c r="HN769" s="289"/>
      <c r="HO769" s="289"/>
      <c r="HP769" s="289"/>
      <c r="HQ769" s="289"/>
      <c r="HR769" s="289"/>
      <c r="HS769" s="289"/>
      <c r="HT769" s="289"/>
      <c r="HU769" s="289"/>
      <c r="HV769" s="289"/>
      <c r="HW769" s="289"/>
      <c r="HX769" s="289"/>
      <c r="HY769" s="289"/>
      <c r="HZ769" s="289"/>
      <c r="IA769" s="289"/>
      <c r="IB769" s="289"/>
      <c r="IC769" s="289"/>
      <c r="ID769" s="289"/>
      <c r="IE769" s="289"/>
      <c r="IF769" s="289"/>
      <c r="IG769" s="289"/>
      <c r="IH769" s="289"/>
      <c r="II769" s="289"/>
      <c r="IJ769" s="289"/>
      <c r="IK769" s="289"/>
      <c r="IL769" s="289"/>
      <c r="IM769" s="289"/>
      <c r="IN769" s="289"/>
      <c r="IO769" s="289"/>
      <c r="IP769" s="289"/>
      <c r="IQ769" s="289"/>
      <c r="IR769" s="289"/>
      <c r="IS769" s="289"/>
      <c r="IT769" s="289"/>
    </row>
    <row r="770" spans="1:254" s="288" customFormat="1" ht="18.75" customHeight="1">
      <c r="A770" s="80">
        <v>601</v>
      </c>
      <c r="B770" s="110" t="s">
        <v>2317</v>
      </c>
      <c r="C770" s="301" t="s">
        <v>2318</v>
      </c>
      <c r="D770" s="69">
        <v>5</v>
      </c>
      <c r="E770" s="69">
        <v>4</v>
      </c>
      <c r="F770" s="69">
        <v>2002</v>
      </c>
      <c r="G770" s="69" t="s">
        <v>113</v>
      </c>
      <c r="H770" s="69">
        <v>11</v>
      </c>
      <c r="I770" s="68" t="s">
        <v>24</v>
      </c>
      <c r="J770" s="69" t="s">
        <v>143</v>
      </c>
      <c r="K770" s="69"/>
      <c r="L770" s="289"/>
      <c r="M770" s="289"/>
      <c r="N770" s="289"/>
      <c r="O770" s="289"/>
      <c r="P770" s="289"/>
      <c r="Q770" s="289"/>
      <c r="R770" s="289"/>
      <c r="S770" s="289"/>
      <c r="T770" s="289"/>
      <c r="U770" s="289"/>
      <c r="V770" s="289"/>
      <c r="W770" s="289"/>
      <c r="X770" s="289"/>
      <c r="Y770" s="289"/>
      <c r="Z770" s="289"/>
      <c r="AA770" s="289"/>
      <c r="AB770" s="289"/>
      <c r="AC770" s="289"/>
      <c r="AD770" s="289"/>
      <c r="AE770" s="289"/>
      <c r="AF770" s="289"/>
      <c r="AG770" s="289"/>
      <c r="AH770" s="289"/>
      <c r="AI770" s="289"/>
      <c r="AJ770" s="289"/>
      <c r="AK770" s="289"/>
      <c r="AL770" s="289"/>
      <c r="AM770" s="289"/>
      <c r="AN770" s="289"/>
      <c r="AO770" s="289"/>
      <c r="AP770" s="289"/>
      <c r="AQ770" s="289"/>
      <c r="AR770" s="289"/>
      <c r="AS770" s="289"/>
      <c r="AT770" s="289"/>
      <c r="AU770" s="289"/>
      <c r="AV770" s="289"/>
      <c r="AW770" s="289"/>
      <c r="AX770" s="289"/>
      <c r="AY770" s="289"/>
      <c r="AZ770" s="289"/>
      <c r="BA770" s="289"/>
      <c r="BB770" s="289"/>
      <c r="BC770" s="289"/>
      <c r="BD770" s="289"/>
      <c r="BE770" s="289"/>
      <c r="BF770" s="289"/>
      <c r="BG770" s="289"/>
      <c r="BH770" s="289"/>
      <c r="BI770" s="289"/>
      <c r="BJ770" s="289"/>
      <c r="BK770" s="289"/>
      <c r="BL770" s="289"/>
      <c r="BM770" s="289"/>
      <c r="BN770" s="289"/>
      <c r="BO770" s="289"/>
      <c r="BP770" s="289"/>
      <c r="BQ770" s="289"/>
      <c r="BR770" s="289"/>
      <c r="BS770" s="289"/>
      <c r="BT770" s="289"/>
      <c r="BU770" s="289"/>
      <c r="BV770" s="289"/>
      <c r="BW770" s="289"/>
      <c r="BX770" s="289"/>
      <c r="BY770" s="289"/>
      <c r="BZ770" s="289"/>
      <c r="CA770" s="289"/>
      <c r="CB770" s="289"/>
      <c r="CC770" s="289"/>
      <c r="CD770" s="289"/>
      <c r="CE770" s="289"/>
      <c r="CF770" s="289"/>
      <c r="CG770" s="289"/>
      <c r="CH770" s="289"/>
      <c r="CI770" s="289"/>
      <c r="CJ770" s="289"/>
      <c r="CK770" s="289"/>
      <c r="CL770" s="289"/>
      <c r="CM770" s="289"/>
      <c r="CN770" s="289"/>
      <c r="CO770" s="289"/>
      <c r="CP770" s="289"/>
      <c r="CQ770" s="289"/>
      <c r="CR770" s="289"/>
      <c r="CS770" s="289"/>
      <c r="CT770" s="289"/>
      <c r="CU770" s="289"/>
      <c r="CV770" s="289"/>
      <c r="CW770" s="289"/>
      <c r="CX770" s="289"/>
      <c r="CY770" s="289"/>
      <c r="CZ770" s="289"/>
      <c r="DA770" s="289"/>
      <c r="DB770" s="289"/>
      <c r="DC770" s="289"/>
      <c r="DD770" s="289"/>
      <c r="DE770" s="289"/>
      <c r="DF770" s="289"/>
      <c r="DG770" s="289"/>
      <c r="DH770" s="289"/>
      <c r="DI770" s="289"/>
      <c r="DJ770" s="289"/>
      <c r="DK770" s="289"/>
      <c r="DL770" s="289"/>
      <c r="DM770" s="289"/>
      <c r="DN770" s="289"/>
      <c r="DO770" s="289"/>
      <c r="DP770" s="289"/>
      <c r="DQ770" s="289"/>
      <c r="DR770" s="289"/>
      <c r="DS770" s="289"/>
      <c r="DT770" s="289"/>
      <c r="DU770" s="289"/>
      <c r="DV770" s="289"/>
      <c r="DW770" s="289"/>
      <c r="DX770" s="289"/>
      <c r="DY770" s="289"/>
      <c r="DZ770" s="289"/>
      <c r="EA770" s="289"/>
      <c r="EB770" s="289"/>
      <c r="EC770" s="289"/>
      <c r="ED770" s="289"/>
      <c r="EE770" s="289"/>
      <c r="EF770" s="289"/>
      <c r="EG770" s="289"/>
      <c r="EH770" s="289"/>
      <c r="EI770" s="289"/>
      <c r="EJ770" s="289"/>
      <c r="EK770" s="289"/>
      <c r="EL770" s="289"/>
      <c r="EM770" s="289"/>
      <c r="EN770" s="289"/>
      <c r="EO770" s="289"/>
      <c r="EP770" s="289"/>
      <c r="EQ770" s="289"/>
      <c r="ER770" s="289"/>
      <c r="ES770" s="289"/>
      <c r="ET770" s="289"/>
      <c r="EU770" s="289"/>
      <c r="EV770" s="289"/>
      <c r="EW770" s="289"/>
      <c r="EX770" s="289"/>
      <c r="EY770" s="289"/>
      <c r="EZ770" s="289"/>
      <c r="FA770" s="289"/>
      <c r="FB770" s="289"/>
      <c r="FC770" s="289"/>
      <c r="FD770" s="289"/>
      <c r="FE770" s="289"/>
      <c r="FF770" s="289"/>
      <c r="FG770" s="289"/>
      <c r="FH770" s="289"/>
      <c r="FI770" s="289"/>
      <c r="FJ770" s="289"/>
      <c r="FK770" s="289"/>
      <c r="FL770" s="289"/>
      <c r="FM770" s="289"/>
      <c r="FN770" s="289"/>
      <c r="FO770" s="289"/>
      <c r="FP770" s="289"/>
      <c r="FQ770" s="289"/>
      <c r="FR770" s="289"/>
      <c r="FS770" s="289"/>
      <c r="FT770" s="289"/>
      <c r="FU770" s="289"/>
      <c r="FV770" s="289"/>
      <c r="FW770" s="289"/>
      <c r="FX770" s="289"/>
      <c r="FY770" s="289"/>
      <c r="FZ770" s="289"/>
      <c r="GA770" s="289"/>
      <c r="GB770" s="289"/>
      <c r="GC770" s="289"/>
      <c r="GD770" s="289"/>
      <c r="GE770" s="289"/>
      <c r="GF770" s="289"/>
      <c r="GG770" s="289"/>
      <c r="GH770" s="289"/>
      <c r="GI770" s="289"/>
      <c r="GJ770" s="289"/>
      <c r="GK770" s="289"/>
      <c r="GL770" s="289"/>
      <c r="GM770" s="289"/>
      <c r="GN770" s="289"/>
      <c r="GO770" s="289"/>
      <c r="GP770" s="289"/>
      <c r="GQ770" s="289"/>
      <c r="GR770" s="289"/>
      <c r="GS770" s="289"/>
      <c r="GT770" s="289"/>
      <c r="GU770" s="289"/>
      <c r="GV770" s="289"/>
      <c r="GW770" s="289"/>
      <c r="GX770" s="289"/>
      <c r="GY770" s="289"/>
      <c r="GZ770" s="289"/>
      <c r="HA770" s="289"/>
      <c r="HB770" s="289"/>
      <c r="HC770" s="289"/>
      <c r="HD770" s="289"/>
      <c r="HE770" s="289"/>
      <c r="HF770" s="289"/>
      <c r="HG770" s="289"/>
      <c r="HH770" s="289"/>
      <c r="HI770" s="289"/>
      <c r="HJ770" s="289"/>
      <c r="HK770" s="289"/>
      <c r="HL770" s="289"/>
      <c r="HM770" s="289"/>
      <c r="HN770" s="289"/>
      <c r="HO770" s="289"/>
      <c r="HP770" s="289"/>
      <c r="HQ770" s="289"/>
      <c r="HR770" s="289"/>
      <c r="HS770" s="289"/>
      <c r="HT770" s="289"/>
      <c r="HU770" s="289"/>
      <c r="HV770" s="289"/>
      <c r="HW770" s="289"/>
      <c r="HX770" s="289"/>
      <c r="HY770" s="289"/>
      <c r="HZ770" s="289"/>
      <c r="IA770" s="289"/>
      <c r="IB770" s="289"/>
      <c r="IC770" s="289"/>
      <c r="ID770" s="289"/>
      <c r="IE770" s="289"/>
      <c r="IF770" s="289"/>
      <c r="IG770" s="289"/>
      <c r="IH770" s="289"/>
      <c r="II770" s="289"/>
      <c r="IJ770" s="289"/>
      <c r="IK770" s="289"/>
      <c r="IL770" s="289"/>
      <c r="IM770" s="289"/>
      <c r="IN770" s="289"/>
      <c r="IO770" s="289"/>
      <c r="IP770" s="289"/>
      <c r="IQ770" s="289"/>
      <c r="IR770" s="289"/>
      <c r="IS770" s="289"/>
      <c r="IT770" s="289"/>
    </row>
    <row r="771" spans="1:254" s="288" customFormat="1" ht="18.75" customHeight="1">
      <c r="A771" s="80">
        <v>615</v>
      </c>
      <c r="B771" s="178" t="s">
        <v>1497</v>
      </c>
      <c r="C771" s="301" t="s">
        <v>334</v>
      </c>
      <c r="D771" s="80">
        <v>1</v>
      </c>
      <c r="E771" s="80">
        <v>4</v>
      </c>
      <c r="F771" s="80">
        <v>2002</v>
      </c>
      <c r="G771" s="69" t="s">
        <v>113</v>
      </c>
      <c r="H771" s="80">
        <v>11</v>
      </c>
      <c r="I771" s="68" t="s">
        <v>30</v>
      </c>
      <c r="J771" s="69" t="s">
        <v>143</v>
      </c>
      <c r="K771" s="80"/>
      <c r="L771" s="289"/>
      <c r="M771" s="289"/>
      <c r="N771" s="289"/>
      <c r="O771" s="289"/>
      <c r="P771" s="289"/>
      <c r="Q771" s="289"/>
      <c r="R771" s="289"/>
      <c r="S771" s="289"/>
      <c r="T771" s="289"/>
      <c r="U771" s="289"/>
      <c r="V771" s="289"/>
      <c r="W771" s="289"/>
      <c r="X771" s="289"/>
      <c r="Y771" s="289"/>
      <c r="Z771" s="289"/>
      <c r="AA771" s="289"/>
      <c r="AB771" s="289"/>
      <c r="AC771" s="289"/>
      <c r="AD771" s="289"/>
      <c r="AE771" s="289"/>
      <c r="AF771" s="289"/>
      <c r="AG771" s="289"/>
      <c r="AH771" s="289"/>
      <c r="AI771" s="289"/>
      <c r="AJ771" s="289"/>
      <c r="AK771" s="289"/>
      <c r="AL771" s="289"/>
      <c r="AM771" s="289"/>
      <c r="AN771" s="289"/>
      <c r="AO771" s="289"/>
      <c r="AP771" s="289"/>
      <c r="AQ771" s="289"/>
      <c r="AR771" s="289"/>
      <c r="AS771" s="289"/>
      <c r="AT771" s="289"/>
      <c r="AU771" s="289"/>
      <c r="AV771" s="289"/>
      <c r="AW771" s="289"/>
      <c r="AX771" s="289"/>
      <c r="AY771" s="289"/>
      <c r="AZ771" s="289"/>
      <c r="BA771" s="289"/>
      <c r="BB771" s="289"/>
      <c r="BC771" s="289"/>
      <c r="BD771" s="289"/>
      <c r="BE771" s="289"/>
      <c r="BF771" s="289"/>
      <c r="BG771" s="289"/>
      <c r="BH771" s="289"/>
      <c r="BI771" s="289"/>
      <c r="BJ771" s="289"/>
      <c r="BK771" s="289"/>
      <c r="BL771" s="289"/>
      <c r="BM771" s="289"/>
      <c r="BN771" s="289"/>
      <c r="BO771" s="289"/>
      <c r="BP771" s="289"/>
      <c r="BQ771" s="289"/>
      <c r="BR771" s="289"/>
      <c r="BS771" s="289"/>
      <c r="BT771" s="289"/>
      <c r="BU771" s="289"/>
      <c r="BV771" s="289"/>
      <c r="BW771" s="289"/>
      <c r="BX771" s="289"/>
      <c r="BY771" s="289"/>
      <c r="BZ771" s="289"/>
      <c r="CA771" s="289"/>
      <c r="CB771" s="289"/>
      <c r="CC771" s="289"/>
      <c r="CD771" s="289"/>
      <c r="CE771" s="289"/>
      <c r="CF771" s="289"/>
      <c r="CG771" s="289"/>
      <c r="CH771" s="289"/>
      <c r="CI771" s="289"/>
      <c r="CJ771" s="289"/>
      <c r="CK771" s="289"/>
      <c r="CL771" s="289"/>
      <c r="CM771" s="289"/>
      <c r="CN771" s="289"/>
      <c r="CO771" s="289"/>
      <c r="CP771" s="289"/>
      <c r="CQ771" s="289"/>
      <c r="CR771" s="289"/>
      <c r="CS771" s="289"/>
      <c r="CT771" s="289"/>
      <c r="CU771" s="289"/>
      <c r="CV771" s="289"/>
      <c r="CW771" s="289"/>
      <c r="CX771" s="289"/>
      <c r="CY771" s="289"/>
      <c r="CZ771" s="289"/>
      <c r="DA771" s="289"/>
      <c r="DB771" s="289"/>
      <c r="DC771" s="289"/>
      <c r="DD771" s="289"/>
      <c r="DE771" s="289"/>
      <c r="DF771" s="289"/>
      <c r="DG771" s="289"/>
      <c r="DH771" s="289"/>
      <c r="DI771" s="289"/>
      <c r="DJ771" s="289"/>
      <c r="DK771" s="289"/>
      <c r="DL771" s="289"/>
      <c r="DM771" s="289"/>
      <c r="DN771" s="289"/>
      <c r="DO771" s="289"/>
      <c r="DP771" s="289"/>
      <c r="DQ771" s="289"/>
      <c r="DR771" s="289"/>
      <c r="DS771" s="289"/>
      <c r="DT771" s="289"/>
      <c r="DU771" s="289"/>
      <c r="DV771" s="289"/>
      <c r="DW771" s="289"/>
      <c r="DX771" s="289"/>
      <c r="DY771" s="289"/>
      <c r="DZ771" s="289"/>
      <c r="EA771" s="289"/>
      <c r="EB771" s="289"/>
      <c r="EC771" s="289"/>
      <c r="ED771" s="289"/>
      <c r="EE771" s="289"/>
      <c r="EF771" s="289"/>
      <c r="EG771" s="289"/>
      <c r="EH771" s="289"/>
      <c r="EI771" s="289"/>
      <c r="EJ771" s="289"/>
      <c r="EK771" s="289"/>
      <c r="EL771" s="289"/>
      <c r="EM771" s="289"/>
      <c r="EN771" s="289"/>
      <c r="EO771" s="289"/>
      <c r="EP771" s="289"/>
      <c r="EQ771" s="289"/>
      <c r="ER771" s="289"/>
      <c r="ES771" s="289"/>
      <c r="ET771" s="289"/>
      <c r="EU771" s="289"/>
      <c r="EV771" s="289"/>
      <c r="EW771" s="289"/>
      <c r="EX771" s="289"/>
      <c r="EY771" s="289"/>
      <c r="EZ771" s="289"/>
      <c r="FA771" s="289"/>
      <c r="FB771" s="289"/>
      <c r="FC771" s="289"/>
      <c r="FD771" s="289"/>
      <c r="FE771" s="289"/>
      <c r="FF771" s="289"/>
      <c r="FG771" s="289"/>
      <c r="FH771" s="289"/>
      <c r="FI771" s="289"/>
      <c r="FJ771" s="289"/>
      <c r="FK771" s="289"/>
      <c r="FL771" s="289"/>
      <c r="FM771" s="289"/>
      <c r="FN771" s="289"/>
      <c r="FO771" s="289"/>
      <c r="FP771" s="289"/>
      <c r="FQ771" s="289"/>
      <c r="FR771" s="289"/>
      <c r="FS771" s="289"/>
      <c r="FT771" s="289"/>
      <c r="FU771" s="289"/>
      <c r="FV771" s="289"/>
      <c r="FW771" s="289"/>
      <c r="FX771" s="289"/>
      <c r="FY771" s="289"/>
      <c r="FZ771" s="289"/>
      <c r="GA771" s="289"/>
      <c r="GB771" s="289"/>
      <c r="GC771" s="289"/>
      <c r="GD771" s="289"/>
      <c r="GE771" s="289"/>
      <c r="GF771" s="289"/>
      <c r="GG771" s="289"/>
      <c r="GH771" s="289"/>
      <c r="GI771" s="289"/>
      <c r="GJ771" s="289"/>
      <c r="GK771" s="289"/>
      <c r="GL771" s="289"/>
      <c r="GM771" s="289"/>
      <c r="GN771" s="289"/>
      <c r="GO771" s="289"/>
      <c r="GP771" s="289"/>
      <c r="GQ771" s="289"/>
      <c r="GR771" s="289"/>
      <c r="GS771" s="289"/>
      <c r="GT771" s="289"/>
      <c r="GU771" s="289"/>
      <c r="GV771" s="289"/>
      <c r="GW771" s="289"/>
      <c r="GX771" s="289"/>
      <c r="GY771" s="289"/>
      <c r="GZ771" s="289"/>
      <c r="HA771" s="289"/>
      <c r="HB771" s="289"/>
      <c r="HC771" s="289"/>
      <c r="HD771" s="289"/>
      <c r="HE771" s="289"/>
      <c r="HF771" s="289"/>
      <c r="HG771" s="289"/>
      <c r="HH771" s="289"/>
      <c r="HI771" s="289"/>
      <c r="HJ771" s="289"/>
      <c r="HK771" s="289"/>
      <c r="HL771" s="289"/>
      <c r="HM771" s="289"/>
      <c r="HN771" s="289"/>
      <c r="HO771" s="289"/>
      <c r="HP771" s="289"/>
      <c r="HQ771" s="289"/>
      <c r="HR771" s="289"/>
      <c r="HS771" s="289"/>
      <c r="HT771" s="289"/>
      <c r="HU771" s="289"/>
      <c r="HV771" s="289"/>
      <c r="HW771" s="289"/>
      <c r="HX771" s="289"/>
      <c r="HY771" s="289"/>
      <c r="HZ771" s="289"/>
      <c r="IA771" s="289"/>
      <c r="IB771" s="289"/>
      <c r="IC771" s="289"/>
      <c r="ID771" s="289"/>
      <c r="IE771" s="289"/>
      <c r="IF771" s="289"/>
      <c r="IG771" s="289"/>
      <c r="IH771" s="289"/>
      <c r="II771" s="289"/>
      <c r="IJ771" s="289"/>
      <c r="IK771" s="289"/>
      <c r="IL771" s="289"/>
      <c r="IM771" s="289"/>
      <c r="IN771" s="289"/>
      <c r="IO771" s="289"/>
      <c r="IP771" s="289"/>
      <c r="IQ771" s="289"/>
      <c r="IR771" s="289"/>
      <c r="IS771" s="289"/>
      <c r="IT771" s="289"/>
    </row>
    <row r="772" spans="1:254" s="288" customFormat="1" ht="18.75" customHeight="1">
      <c r="A772" s="80">
        <v>616</v>
      </c>
      <c r="B772" s="178" t="s">
        <v>370</v>
      </c>
      <c r="C772" s="301" t="s">
        <v>1547</v>
      </c>
      <c r="D772" s="80">
        <v>25</v>
      </c>
      <c r="E772" s="80">
        <v>7</v>
      </c>
      <c r="F772" s="80">
        <v>2002</v>
      </c>
      <c r="G772" s="69" t="s">
        <v>113</v>
      </c>
      <c r="H772" s="80">
        <v>11</v>
      </c>
      <c r="I772" s="68" t="s">
        <v>30</v>
      </c>
      <c r="J772" s="69" t="s">
        <v>143</v>
      </c>
      <c r="K772" s="80"/>
      <c r="L772" s="289"/>
      <c r="M772" s="289"/>
      <c r="N772" s="289"/>
      <c r="O772" s="289"/>
      <c r="P772" s="289"/>
      <c r="Q772" s="289"/>
      <c r="R772" s="289"/>
      <c r="S772" s="289"/>
      <c r="T772" s="289"/>
      <c r="U772" s="289"/>
      <c r="V772" s="289"/>
      <c r="W772" s="289"/>
      <c r="X772" s="289"/>
      <c r="Y772" s="289"/>
      <c r="Z772" s="289"/>
      <c r="AA772" s="289"/>
      <c r="AB772" s="289"/>
      <c r="AC772" s="289"/>
      <c r="AD772" s="289"/>
      <c r="AE772" s="289"/>
      <c r="AF772" s="289"/>
      <c r="AG772" s="289"/>
      <c r="AH772" s="289"/>
      <c r="AI772" s="289"/>
      <c r="AJ772" s="289"/>
      <c r="AK772" s="289"/>
      <c r="AL772" s="289"/>
      <c r="AM772" s="289"/>
      <c r="AN772" s="289"/>
      <c r="AO772" s="289"/>
      <c r="AP772" s="289"/>
      <c r="AQ772" s="289"/>
      <c r="AR772" s="289"/>
      <c r="AS772" s="289"/>
      <c r="AT772" s="289"/>
      <c r="AU772" s="289"/>
      <c r="AV772" s="289"/>
      <c r="AW772" s="289"/>
      <c r="AX772" s="289"/>
      <c r="AY772" s="289"/>
      <c r="AZ772" s="289"/>
      <c r="BA772" s="289"/>
      <c r="BB772" s="289"/>
      <c r="BC772" s="289"/>
      <c r="BD772" s="289"/>
      <c r="BE772" s="289"/>
      <c r="BF772" s="289"/>
      <c r="BG772" s="289"/>
      <c r="BH772" s="289"/>
      <c r="BI772" s="289"/>
      <c r="BJ772" s="289"/>
      <c r="BK772" s="289"/>
      <c r="BL772" s="289"/>
      <c r="BM772" s="289"/>
      <c r="BN772" s="289"/>
      <c r="BO772" s="289"/>
      <c r="BP772" s="289"/>
      <c r="BQ772" s="289"/>
      <c r="BR772" s="289"/>
      <c r="BS772" s="289"/>
      <c r="BT772" s="289"/>
      <c r="BU772" s="289"/>
      <c r="BV772" s="289"/>
      <c r="BW772" s="289"/>
      <c r="BX772" s="289"/>
      <c r="BY772" s="289"/>
      <c r="BZ772" s="289"/>
      <c r="CA772" s="289"/>
      <c r="CB772" s="289"/>
      <c r="CC772" s="289"/>
      <c r="CD772" s="289"/>
      <c r="CE772" s="289"/>
      <c r="CF772" s="289"/>
      <c r="CG772" s="289"/>
      <c r="CH772" s="289"/>
      <c r="CI772" s="289"/>
      <c r="CJ772" s="289"/>
      <c r="CK772" s="289"/>
      <c r="CL772" s="289"/>
      <c r="CM772" s="289"/>
      <c r="CN772" s="289"/>
      <c r="CO772" s="289"/>
      <c r="CP772" s="289"/>
      <c r="CQ772" s="289"/>
      <c r="CR772" s="289"/>
      <c r="CS772" s="289"/>
      <c r="CT772" s="289"/>
      <c r="CU772" s="289"/>
      <c r="CV772" s="289"/>
      <c r="CW772" s="289"/>
      <c r="CX772" s="289"/>
      <c r="CY772" s="289"/>
      <c r="CZ772" s="289"/>
      <c r="DA772" s="289"/>
      <c r="DB772" s="289"/>
      <c r="DC772" s="289"/>
      <c r="DD772" s="289"/>
      <c r="DE772" s="289"/>
      <c r="DF772" s="289"/>
      <c r="DG772" s="289"/>
      <c r="DH772" s="289"/>
      <c r="DI772" s="289"/>
      <c r="DJ772" s="289"/>
      <c r="DK772" s="289"/>
      <c r="DL772" s="289"/>
      <c r="DM772" s="289"/>
      <c r="DN772" s="289"/>
      <c r="DO772" s="289"/>
      <c r="DP772" s="289"/>
      <c r="DQ772" s="289"/>
      <c r="DR772" s="289"/>
      <c r="DS772" s="289"/>
      <c r="DT772" s="289"/>
      <c r="DU772" s="289"/>
      <c r="DV772" s="289"/>
      <c r="DW772" s="289"/>
      <c r="DX772" s="289"/>
      <c r="DY772" s="289"/>
      <c r="DZ772" s="289"/>
      <c r="EA772" s="289"/>
      <c r="EB772" s="289"/>
      <c r="EC772" s="289"/>
      <c r="ED772" s="289"/>
      <c r="EE772" s="289"/>
      <c r="EF772" s="289"/>
      <c r="EG772" s="289"/>
      <c r="EH772" s="289"/>
      <c r="EI772" s="289"/>
      <c r="EJ772" s="289"/>
      <c r="EK772" s="289"/>
      <c r="EL772" s="289"/>
      <c r="EM772" s="289"/>
      <c r="EN772" s="289"/>
      <c r="EO772" s="289"/>
      <c r="EP772" s="289"/>
      <c r="EQ772" s="289"/>
      <c r="ER772" s="289"/>
      <c r="ES772" s="289"/>
      <c r="ET772" s="289"/>
      <c r="EU772" s="289"/>
      <c r="EV772" s="289"/>
      <c r="EW772" s="289"/>
      <c r="EX772" s="289"/>
      <c r="EY772" s="289"/>
      <c r="EZ772" s="289"/>
      <c r="FA772" s="289"/>
      <c r="FB772" s="289"/>
      <c r="FC772" s="289"/>
      <c r="FD772" s="289"/>
      <c r="FE772" s="289"/>
      <c r="FF772" s="289"/>
      <c r="FG772" s="289"/>
      <c r="FH772" s="289"/>
      <c r="FI772" s="289"/>
      <c r="FJ772" s="289"/>
      <c r="FK772" s="289"/>
      <c r="FL772" s="289"/>
      <c r="FM772" s="289"/>
      <c r="FN772" s="289"/>
      <c r="FO772" s="289"/>
      <c r="FP772" s="289"/>
      <c r="FQ772" s="289"/>
      <c r="FR772" s="289"/>
      <c r="FS772" s="289"/>
      <c r="FT772" s="289"/>
      <c r="FU772" s="289"/>
      <c r="FV772" s="289"/>
      <c r="FW772" s="289"/>
      <c r="FX772" s="289"/>
      <c r="FY772" s="289"/>
      <c r="FZ772" s="289"/>
      <c r="GA772" s="289"/>
      <c r="GB772" s="289"/>
      <c r="GC772" s="289"/>
      <c r="GD772" s="289"/>
      <c r="GE772" s="289"/>
      <c r="GF772" s="289"/>
      <c r="GG772" s="289"/>
      <c r="GH772" s="289"/>
      <c r="GI772" s="289"/>
      <c r="GJ772" s="289"/>
      <c r="GK772" s="289"/>
      <c r="GL772" s="289"/>
      <c r="GM772" s="289"/>
      <c r="GN772" s="289"/>
      <c r="GO772" s="289"/>
      <c r="GP772" s="289"/>
      <c r="GQ772" s="289"/>
      <c r="GR772" s="289"/>
      <c r="GS772" s="289"/>
      <c r="GT772" s="289"/>
      <c r="GU772" s="289"/>
      <c r="GV772" s="289"/>
      <c r="GW772" s="289"/>
      <c r="GX772" s="289"/>
      <c r="GY772" s="289"/>
      <c r="GZ772" s="289"/>
      <c r="HA772" s="289"/>
      <c r="HB772" s="289"/>
      <c r="HC772" s="289"/>
      <c r="HD772" s="289"/>
      <c r="HE772" s="289"/>
      <c r="HF772" s="289"/>
      <c r="HG772" s="289"/>
      <c r="HH772" s="289"/>
      <c r="HI772" s="289"/>
      <c r="HJ772" s="289"/>
      <c r="HK772" s="289"/>
      <c r="HL772" s="289"/>
      <c r="HM772" s="289"/>
      <c r="HN772" s="289"/>
      <c r="HO772" s="289"/>
      <c r="HP772" s="289"/>
      <c r="HQ772" s="289"/>
      <c r="HR772" s="289"/>
      <c r="HS772" s="289"/>
      <c r="HT772" s="289"/>
      <c r="HU772" s="289"/>
      <c r="HV772" s="289"/>
      <c r="HW772" s="289"/>
      <c r="HX772" s="289"/>
      <c r="HY772" s="289"/>
      <c r="HZ772" s="289"/>
      <c r="IA772" s="289"/>
      <c r="IB772" s="289"/>
      <c r="IC772" s="289"/>
      <c r="ID772" s="289"/>
      <c r="IE772" s="289"/>
      <c r="IF772" s="289"/>
      <c r="IG772" s="289"/>
      <c r="IH772" s="289"/>
      <c r="II772" s="289"/>
      <c r="IJ772" s="289"/>
      <c r="IK772" s="289"/>
      <c r="IL772" s="289"/>
      <c r="IM772" s="289"/>
      <c r="IN772" s="289"/>
      <c r="IO772" s="289"/>
      <c r="IP772" s="289"/>
      <c r="IQ772" s="289"/>
      <c r="IR772" s="289"/>
      <c r="IS772" s="289"/>
      <c r="IT772" s="289"/>
    </row>
    <row r="773" spans="1:254" s="288" customFormat="1" ht="18.75" customHeight="1">
      <c r="A773" s="80">
        <v>617</v>
      </c>
      <c r="B773" s="178" t="s">
        <v>323</v>
      </c>
      <c r="C773" s="301" t="s">
        <v>1042</v>
      </c>
      <c r="D773" s="80">
        <v>31</v>
      </c>
      <c r="E773" s="80">
        <v>1</v>
      </c>
      <c r="F773" s="80">
        <v>2002</v>
      </c>
      <c r="G773" s="69" t="s">
        <v>113</v>
      </c>
      <c r="H773" s="80">
        <v>11</v>
      </c>
      <c r="I773" s="68" t="s">
        <v>30</v>
      </c>
      <c r="J773" s="69" t="s">
        <v>143</v>
      </c>
      <c r="K773" s="80"/>
      <c r="L773" s="289"/>
      <c r="M773" s="289"/>
      <c r="N773" s="289"/>
      <c r="O773" s="289"/>
      <c r="P773" s="289"/>
      <c r="Q773" s="289"/>
      <c r="R773" s="289"/>
      <c r="S773" s="289"/>
      <c r="T773" s="289"/>
      <c r="U773" s="289"/>
      <c r="V773" s="289"/>
      <c r="W773" s="289"/>
      <c r="X773" s="289"/>
      <c r="Y773" s="289"/>
      <c r="Z773" s="289"/>
      <c r="AA773" s="289"/>
      <c r="AB773" s="289"/>
      <c r="AC773" s="289"/>
      <c r="AD773" s="289"/>
      <c r="AE773" s="289"/>
      <c r="AF773" s="289"/>
      <c r="AG773" s="289"/>
      <c r="AH773" s="289"/>
      <c r="AI773" s="289"/>
      <c r="AJ773" s="289"/>
      <c r="AK773" s="289"/>
      <c r="AL773" s="289"/>
      <c r="AM773" s="289"/>
      <c r="AN773" s="289"/>
      <c r="AO773" s="289"/>
      <c r="AP773" s="289"/>
      <c r="AQ773" s="289"/>
      <c r="AR773" s="289"/>
      <c r="AS773" s="289"/>
      <c r="AT773" s="289"/>
      <c r="AU773" s="289"/>
      <c r="AV773" s="289"/>
      <c r="AW773" s="289"/>
      <c r="AX773" s="289"/>
      <c r="AY773" s="289"/>
      <c r="AZ773" s="289"/>
      <c r="BA773" s="289"/>
      <c r="BB773" s="289"/>
      <c r="BC773" s="289"/>
      <c r="BD773" s="289"/>
      <c r="BE773" s="289"/>
      <c r="BF773" s="289"/>
      <c r="BG773" s="289"/>
      <c r="BH773" s="289"/>
      <c r="BI773" s="289"/>
      <c r="BJ773" s="289"/>
      <c r="BK773" s="289"/>
      <c r="BL773" s="289"/>
      <c r="BM773" s="289"/>
      <c r="BN773" s="289"/>
      <c r="BO773" s="289"/>
      <c r="BP773" s="289"/>
      <c r="BQ773" s="289"/>
      <c r="BR773" s="289"/>
      <c r="BS773" s="289"/>
      <c r="BT773" s="289"/>
      <c r="BU773" s="289"/>
      <c r="BV773" s="289"/>
      <c r="BW773" s="289"/>
      <c r="BX773" s="289"/>
      <c r="BY773" s="289"/>
      <c r="BZ773" s="289"/>
      <c r="CA773" s="289"/>
      <c r="CB773" s="289"/>
      <c r="CC773" s="289"/>
      <c r="CD773" s="289"/>
      <c r="CE773" s="289"/>
      <c r="CF773" s="289"/>
      <c r="CG773" s="289"/>
      <c r="CH773" s="289"/>
      <c r="CI773" s="289"/>
      <c r="CJ773" s="289"/>
      <c r="CK773" s="289"/>
      <c r="CL773" s="289"/>
      <c r="CM773" s="289"/>
      <c r="CN773" s="289"/>
      <c r="CO773" s="289"/>
      <c r="CP773" s="289"/>
      <c r="CQ773" s="289"/>
      <c r="CR773" s="289"/>
      <c r="CS773" s="289"/>
      <c r="CT773" s="289"/>
      <c r="CU773" s="289"/>
      <c r="CV773" s="289"/>
      <c r="CW773" s="289"/>
      <c r="CX773" s="289"/>
      <c r="CY773" s="289"/>
      <c r="CZ773" s="289"/>
      <c r="DA773" s="289"/>
      <c r="DB773" s="289"/>
      <c r="DC773" s="289"/>
      <c r="DD773" s="289"/>
      <c r="DE773" s="289"/>
      <c r="DF773" s="289"/>
      <c r="DG773" s="289"/>
      <c r="DH773" s="289"/>
      <c r="DI773" s="289"/>
      <c r="DJ773" s="289"/>
      <c r="DK773" s="289"/>
      <c r="DL773" s="289"/>
      <c r="DM773" s="289"/>
      <c r="DN773" s="289"/>
      <c r="DO773" s="289"/>
      <c r="DP773" s="289"/>
      <c r="DQ773" s="289"/>
      <c r="DR773" s="289"/>
      <c r="DS773" s="289"/>
      <c r="DT773" s="289"/>
      <c r="DU773" s="289"/>
      <c r="DV773" s="289"/>
      <c r="DW773" s="289"/>
      <c r="DX773" s="289"/>
      <c r="DY773" s="289"/>
      <c r="DZ773" s="289"/>
      <c r="EA773" s="289"/>
      <c r="EB773" s="289"/>
      <c r="EC773" s="289"/>
      <c r="ED773" s="289"/>
      <c r="EE773" s="289"/>
      <c r="EF773" s="289"/>
      <c r="EG773" s="289"/>
      <c r="EH773" s="289"/>
      <c r="EI773" s="289"/>
      <c r="EJ773" s="289"/>
      <c r="EK773" s="289"/>
      <c r="EL773" s="289"/>
      <c r="EM773" s="289"/>
      <c r="EN773" s="289"/>
      <c r="EO773" s="289"/>
      <c r="EP773" s="289"/>
      <c r="EQ773" s="289"/>
      <c r="ER773" s="289"/>
      <c r="ES773" s="289"/>
      <c r="ET773" s="289"/>
      <c r="EU773" s="289"/>
      <c r="EV773" s="289"/>
      <c r="EW773" s="289"/>
      <c r="EX773" s="289"/>
      <c r="EY773" s="289"/>
      <c r="EZ773" s="289"/>
      <c r="FA773" s="289"/>
      <c r="FB773" s="289"/>
      <c r="FC773" s="289"/>
      <c r="FD773" s="289"/>
      <c r="FE773" s="289"/>
      <c r="FF773" s="289"/>
      <c r="FG773" s="289"/>
      <c r="FH773" s="289"/>
      <c r="FI773" s="289"/>
      <c r="FJ773" s="289"/>
      <c r="FK773" s="289"/>
      <c r="FL773" s="289"/>
      <c r="FM773" s="289"/>
      <c r="FN773" s="289"/>
      <c r="FO773" s="289"/>
      <c r="FP773" s="289"/>
      <c r="FQ773" s="289"/>
      <c r="FR773" s="289"/>
      <c r="FS773" s="289"/>
      <c r="FT773" s="289"/>
      <c r="FU773" s="289"/>
      <c r="FV773" s="289"/>
      <c r="FW773" s="289"/>
      <c r="FX773" s="289"/>
      <c r="FY773" s="289"/>
      <c r="FZ773" s="289"/>
      <c r="GA773" s="289"/>
      <c r="GB773" s="289"/>
      <c r="GC773" s="289"/>
      <c r="GD773" s="289"/>
      <c r="GE773" s="289"/>
      <c r="GF773" s="289"/>
      <c r="GG773" s="289"/>
      <c r="GH773" s="289"/>
      <c r="GI773" s="289"/>
      <c r="GJ773" s="289"/>
      <c r="GK773" s="289"/>
      <c r="GL773" s="289"/>
      <c r="GM773" s="289"/>
      <c r="GN773" s="289"/>
      <c r="GO773" s="289"/>
      <c r="GP773" s="289"/>
      <c r="GQ773" s="289"/>
      <c r="GR773" s="289"/>
      <c r="GS773" s="289"/>
      <c r="GT773" s="289"/>
      <c r="GU773" s="289"/>
      <c r="GV773" s="289"/>
      <c r="GW773" s="289"/>
      <c r="GX773" s="289"/>
      <c r="GY773" s="289"/>
      <c r="GZ773" s="289"/>
      <c r="HA773" s="289"/>
      <c r="HB773" s="289"/>
      <c r="HC773" s="289"/>
      <c r="HD773" s="289"/>
      <c r="HE773" s="289"/>
      <c r="HF773" s="289"/>
      <c r="HG773" s="289"/>
      <c r="HH773" s="289"/>
      <c r="HI773" s="289"/>
      <c r="HJ773" s="289"/>
      <c r="HK773" s="289"/>
      <c r="HL773" s="289"/>
      <c r="HM773" s="289"/>
      <c r="HN773" s="289"/>
      <c r="HO773" s="289"/>
      <c r="HP773" s="289"/>
      <c r="HQ773" s="289"/>
      <c r="HR773" s="289"/>
      <c r="HS773" s="289"/>
      <c r="HT773" s="289"/>
      <c r="HU773" s="289"/>
      <c r="HV773" s="289"/>
      <c r="HW773" s="289"/>
      <c r="HX773" s="289"/>
      <c r="HY773" s="289"/>
      <c r="HZ773" s="289"/>
      <c r="IA773" s="289"/>
      <c r="IB773" s="289"/>
      <c r="IC773" s="289"/>
      <c r="ID773" s="289"/>
      <c r="IE773" s="289"/>
      <c r="IF773" s="289"/>
      <c r="IG773" s="289"/>
      <c r="IH773" s="289"/>
      <c r="II773" s="289"/>
      <c r="IJ773" s="289"/>
      <c r="IK773" s="289"/>
      <c r="IL773" s="289"/>
      <c r="IM773" s="289"/>
      <c r="IN773" s="289"/>
      <c r="IO773" s="289"/>
      <c r="IP773" s="289"/>
      <c r="IQ773" s="289"/>
      <c r="IR773" s="289"/>
      <c r="IS773" s="289"/>
      <c r="IT773" s="289"/>
    </row>
    <row r="774" spans="1:254" s="288" customFormat="1" ht="18.75" customHeight="1">
      <c r="A774" s="80">
        <v>618</v>
      </c>
      <c r="B774" s="178" t="s">
        <v>1549</v>
      </c>
      <c r="C774" s="301" t="s">
        <v>1145</v>
      </c>
      <c r="D774" s="80">
        <v>28</v>
      </c>
      <c r="E774" s="80">
        <v>2</v>
      </c>
      <c r="F774" s="80">
        <v>2002</v>
      </c>
      <c r="G774" s="69" t="s">
        <v>113</v>
      </c>
      <c r="H774" s="80">
        <v>11</v>
      </c>
      <c r="I774" s="68" t="s">
        <v>30</v>
      </c>
      <c r="J774" s="69" t="s">
        <v>143</v>
      </c>
      <c r="K774" s="80"/>
      <c r="L774" s="289"/>
      <c r="M774" s="289"/>
      <c r="N774" s="289"/>
      <c r="O774" s="289"/>
      <c r="P774" s="289"/>
      <c r="Q774" s="289"/>
      <c r="R774" s="289"/>
      <c r="S774" s="289"/>
      <c r="T774" s="289"/>
      <c r="U774" s="289"/>
      <c r="V774" s="289"/>
      <c r="W774" s="289"/>
      <c r="X774" s="289"/>
      <c r="Y774" s="289"/>
      <c r="Z774" s="289"/>
      <c r="AA774" s="289"/>
      <c r="AB774" s="289"/>
      <c r="AC774" s="289"/>
      <c r="AD774" s="289"/>
      <c r="AE774" s="289"/>
      <c r="AF774" s="289"/>
      <c r="AG774" s="289"/>
      <c r="AH774" s="289"/>
      <c r="AI774" s="289"/>
      <c r="AJ774" s="289"/>
      <c r="AK774" s="289"/>
      <c r="AL774" s="289"/>
      <c r="AM774" s="289"/>
      <c r="AN774" s="289"/>
      <c r="AO774" s="289"/>
      <c r="AP774" s="289"/>
      <c r="AQ774" s="289"/>
      <c r="AR774" s="289"/>
      <c r="AS774" s="289"/>
      <c r="AT774" s="289"/>
      <c r="AU774" s="289"/>
      <c r="AV774" s="289"/>
      <c r="AW774" s="289"/>
      <c r="AX774" s="289"/>
      <c r="AY774" s="289"/>
      <c r="AZ774" s="289"/>
      <c r="BA774" s="289"/>
      <c r="BB774" s="289"/>
      <c r="BC774" s="289"/>
      <c r="BD774" s="289"/>
      <c r="BE774" s="289"/>
      <c r="BF774" s="289"/>
      <c r="BG774" s="289"/>
      <c r="BH774" s="289"/>
      <c r="BI774" s="289"/>
      <c r="BJ774" s="289"/>
      <c r="BK774" s="289"/>
      <c r="BL774" s="289"/>
      <c r="BM774" s="289"/>
      <c r="BN774" s="289"/>
      <c r="BO774" s="289"/>
      <c r="BP774" s="289"/>
      <c r="BQ774" s="289"/>
      <c r="BR774" s="289"/>
      <c r="BS774" s="289"/>
      <c r="BT774" s="289"/>
      <c r="BU774" s="289"/>
      <c r="BV774" s="289"/>
      <c r="BW774" s="289"/>
      <c r="BX774" s="289"/>
      <c r="BY774" s="289"/>
      <c r="BZ774" s="289"/>
      <c r="CA774" s="289"/>
      <c r="CB774" s="289"/>
      <c r="CC774" s="289"/>
      <c r="CD774" s="289"/>
      <c r="CE774" s="289"/>
      <c r="CF774" s="289"/>
      <c r="CG774" s="289"/>
      <c r="CH774" s="289"/>
      <c r="CI774" s="289"/>
      <c r="CJ774" s="289"/>
      <c r="CK774" s="289"/>
      <c r="CL774" s="289"/>
      <c r="CM774" s="289"/>
      <c r="CN774" s="289"/>
      <c r="CO774" s="289"/>
      <c r="CP774" s="289"/>
      <c r="CQ774" s="289"/>
      <c r="CR774" s="289"/>
      <c r="CS774" s="289"/>
      <c r="CT774" s="289"/>
      <c r="CU774" s="289"/>
      <c r="CV774" s="289"/>
      <c r="CW774" s="289"/>
      <c r="CX774" s="289"/>
      <c r="CY774" s="289"/>
      <c r="CZ774" s="289"/>
      <c r="DA774" s="289"/>
      <c r="DB774" s="289"/>
      <c r="DC774" s="289"/>
      <c r="DD774" s="289"/>
      <c r="DE774" s="289"/>
      <c r="DF774" s="289"/>
      <c r="DG774" s="289"/>
      <c r="DH774" s="289"/>
      <c r="DI774" s="289"/>
      <c r="DJ774" s="289"/>
      <c r="DK774" s="289"/>
      <c r="DL774" s="289"/>
      <c r="DM774" s="289"/>
      <c r="DN774" s="289"/>
      <c r="DO774" s="289"/>
      <c r="DP774" s="289"/>
      <c r="DQ774" s="289"/>
      <c r="DR774" s="289"/>
      <c r="DS774" s="289"/>
      <c r="DT774" s="289"/>
      <c r="DU774" s="289"/>
      <c r="DV774" s="289"/>
      <c r="DW774" s="289"/>
      <c r="DX774" s="289"/>
      <c r="DY774" s="289"/>
      <c r="DZ774" s="289"/>
      <c r="EA774" s="289"/>
      <c r="EB774" s="289"/>
      <c r="EC774" s="289"/>
      <c r="ED774" s="289"/>
      <c r="EE774" s="289"/>
      <c r="EF774" s="289"/>
      <c r="EG774" s="289"/>
      <c r="EH774" s="289"/>
      <c r="EI774" s="289"/>
      <c r="EJ774" s="289"/>
      <c r="EK774" s="289"/>
      <c r="EL774" s="289"/>
      <c r="EM774" s="289"/>
      <c r="EN774" s="289"/>
      <c r="EO774" s="289"/>
      <c r="EP774" s="289"/>
      <c r="EQ774" s="289"/>
      <c r="ER774" s="289"/>
      <c r="ES774" s="289"/>
      <c r="ET774" s="289"/>
      <c r="EU774" s="289"/>
      <c r="EV774" s="289"/>
      <c r="EW774" s="289"/>
      <c r="EX774" s="289"/>
      <c r="EY774" s="289"/>
      <c r="EZ774" s="289"/>
      <c r="FA774" s="289"/>
      <c r="FB774" s="289"/>
      <c r="FC774" s="289"/>
      <c r="FD774" s="289"/>
      <c r="FE774" s="289"/>
      <c r="FF774" s="289"/>
      <c r="FG774" s="289"/>
      <c r="FH774" s="289"/>
      <c r="FI774" s="289"/>
      <c r="FJ774" s="289"/>
      <c r="FK774" s="289"/>
      <c r="FL774" s="289"/>
      <c r="FM774" s="289"/>
      <c r="FN774" s="289"/>
      <c r="FO774" s="289"/>
      <c r="FP774" s="289"/>
      <c r="FQ774" s="289"/>
      <c r="FR774" s="289"/>
      <c r="FS774" s="289"/>
      <c r="FT774" s="289"/>
      <c r="FU774" s="289"/>
      <c r="FV774" s="289"/>
      <c r="FW774" s="289"/>
      <c r="FX774" s="289"/>
      <c r="FY774" s="289"/>
      <c r="FZ774" s="289"/>
      <c r="GA774" s="289"/>
      <c r="GB774" s="289"/>
      <c r="GC774" s="289"/>
      <c r="GD774" s="289"/>
      <c r="GE774" s="289"/>
      <c r="GF774" s="289"/>
      <c r="GG774" s="289"/>
      <c r="GH774" s="289"/>
      <c r="GI774" s="289"/>
      <c r="GJ774" s="289"/>
      <c r="GK774" s="289"/>
      <c r="GL774" s="289"/>
      <c r="GM774" s="289"/>
      <c r="GN774" s="289"/>
      <c r="GO774" s="289"/>
      <c r="GP774" s="289"/>
      <c r="GQ774" s="289"/>
      <c r="GR774" s="289"/>
      <c r="GS774" s="289"/>
      <c r="GT774" s="289"/>
      <c r="GU774" s="289"/>
      <c r="GV774" s="289"/>
      <c r="GW774" s="289"/>
      <c r="GX774" s="289"/>
      <c r="GY774" s="289"/>
      <c r="GZ774" s="289"/>
      <c r="HA774" s="289"/>
      <c r="HB774" s="289"/>
      <c r="HC774" s="289"/>
      <c r="HD774" s="289"/>
      <c r="HE774" s="289"/>
      <c r="HF774" s="289"/>
      <c r="HG774" s="289"/>
      <c r="HH774" s="289"/>
      <c r="HI774" s="289"/>
      <c r="HJ774" s="289"/>
      <c r="HK774" s="289"/>
      <c r="HL774" s="289"/>
      <c r="HM774" s="289"/>
      <c r="HN774" s="289"/>
      <c r="HO774" s="289"/>
      <c r="HP774" s="289"/>
      <c r="HQ774" s="289"/>
      <c r="HR774" s="289"/>
      <c r="HS774" s="289"/>
      <c r="HT774" s="289"/>
      <c r="HU774" s="289"/>
      <c r="HV774" s="289"/>
      <c r="HW774" s="289"/>
      <c r="HX774" s="289"/>
      <c r="HY774" s="289"/>
      <c r="HZ774" s="289"/>
      <c r="IA774" s="289"/>
      <c r="IB774" s="289"/>
      <c r="IC774" s="289"/>
      <c r="ID774" s="289"/>
      <c r="IE774" s="289"/>
      <c r="IF774" s="289"/>
      <c r="IG774" s="289"/>
      <c r="IH774" s="289"/>
      <c r="II774" s="289"/>
      <c r="IJ774" s="289"/>
      <c r="IK774" s="289"/>
      <c r="IL774" s="289"/>
      <c r="IM774" s="289"/>
      <c r="IN774" s="289"/>
      <c r="IO774" s="289"/>
      <c r="IP774" s="289"/>
      <c r="IQ774" s="289"/>
      <c r="IR774" s="289"/>
      <c r="IS774" s="289"/>
      <c r="IT774" s="289"/>
    </row>
    <row r="775" spans="1:254" s="288" customFormat="1" ht="18.75" customHeight="1">
      <c r="A775" s="80">
        <v>620</v>
      </c>
      <c r="B775" s="107" t="s">
        <v>1081</v>
      </c>
      <c r="C775" s="153" t="s">
        <v>1576</v>
      </c>
      <c r="D775" s="69">
        <v>20</v>
      </c>
      <c r="E775" s="69">
        <v>11</v>
      </c>
      <c r="F775" s="69">
        <v>2002</v>
      </c>
      <c r="G775" s="69" t="s">
        <v>113</v>
      </c>
      <c r="H775" s="69">
        <v>11</v>
      </c>
      <c r="I775" s="68" t="s">
        <v>33</v>
      </c>
      <c r="J775" s="69" t="s">
        <v>143</v>
      </c>
      <c r="K775" s="69"/>
      <c r="L775" s="289"/>
      <c r="M775" s="289"/>
      <c r="N775" s="289"/>
      <c r="O775" s="289"/>
      <c r="P775" s="289"/>
      <c r="Q775" s="289"/>
      <c r="R775" s="289"/>
      <c r="S775" s="289"/>
      <c r="T775" s="289"/>
      <c r="U775" s="289"/>
      <c r="V775" s="289"/>
      <c r="W775" s="289"/>
      <c r="X775" s="289"/>
      <c r="Y775" s="289"/>
      <c r="Z775" s="289"/>
      <c r="AA775" s="289"/>
      <c r="AB775" s="289"/>
      <c r="AC775" s="289"/>
      <c r="AD775" s="289"/>
      <c r="AE775" s="289"/>
      <c r="AF775" s="289"/>
      <c r="AG775" s="289"/>
      <c r="AH775" s="289"/>
      <c r="AI775" s="289"/>
      <c r="AJ775" s="289"/>
      <c r="AK775" s="289"/>
      <c r="AL775" s="289"/>
      <c r="AM775" s="289"/>
      <c r="AN775" s="289"/>
      <c r="AO775" s="289"/>
      <c r="AP775" s="289"/>
      <c r="AQ775" s="289"/>
      <c r="AR775" s="289"/>
      <c r="AS775" s="289"/>
      <c r="AT775" s="289"/>
      <c r="AU775" s="289"/>
      <c r="AV775" s="289"/>
      <c r="AW775" s="289"/>
      <c r="AX775" s="289"/>
      <c r="AY775" s="289"/>
      <c r="AZ775" s="289"/>
      <c r="BA775" s="289"/>
      <c r="BB775" s="289"/>
      <c r="BC775" s="289"/>
      <c r="BD775" s="289"/>
      <c r="BE775" s="289"/>
      <c r="BF775" s="289"/>
      <c r="BG775" s="289"/>
      <c r="BH775" s="289"/>
      <c r="BI775" s="289"/>
      <c r="BJ775" s="289"/>
      <c r="BK775" s="289"/>
      <c r="BL775" s="289"/>
      <c r="BM775" s="289"/>
      <c r="BN775" s="289"/>
      <c r="BO775" s="289"/>
      <c r="BP775" s="289"/>
      <c r="BQ775" s="289"/>
      <c r="BR775" s="289"/>
      <c r="BS775" s="289"/>
      <c r="BT775" s="289"/>
      <c r="BU775" s="289"/>
      <c r="BV775" s="289"/>
      <c r="BW775" s="289"/>
      <c r="BX775" s="289"/>
      <c r="BY775" s="289"/>
      <c r="BZ775" s="289"/>
      <c r="CA775" s="289"/>
      <c r="CB775" s="289"/>
      <c r="CC775" s="289"/>
      <c r="CD775" s="289"/>
      <c r="CE775" s="289"/>
      <c r="CF775" s="289"/>
      <c r="CG775" s="289"/>
      <c r="CH775" s="289"/>
      <c r="CI775" s="289"/>
      <c r="CJ775" s="289"/>
      <c r="CK775" s="289"/>
      <c r="CL775" s="289"/>
      <c r="CM775" s="289"/>
      <c r="CN775" s="289"/>
      <c r="CO775" s="289"/>
      <c r="CP775" s="289"/>
      <c r="CQ775" s="289"/>
      <c r="CR775" s="289"/>
      <c r="CS775" s="289"/>
      <c r="CT775" s="289"/>
      <c r="CU775" s="289"/>
      <c r="CV775" s="289"/>
      <c r="CW775" s="289"/>
      <c r="CX775" s="289"/>
      <c r="CY775" s="289"/>
      <c r="CZ775" s="289"/>
      <c r="DA775" s="289"/>
      <c r="DB775" s="289"/>
      <c r="DC775" s="289"/>
      <c r="DD775" s="289"/>
      <c r="DE775" s="289"/>
      <c r="DF775" s="289"/>
      <c r="DG775" s="289"/>
      <c r="DH775" s="289"/>
      <c r="DI775" s="289"/>
      <c r="DJ775" s="289"/>
      <c r="DK775" s="289"/>
      <c r="DL775" s="289"/>
      <c r="DM775" s="289"/>
      <c r="DN775" s="289"/>
      <c r="DO775" s="289"/>
      <c r="DP775" s="289"/>
      <c r="DQ775" s="289"/>
      <c r="DR775" s="289"/>
      <c r="DS775" s="289"/>
      <c r="DT775" s="289"/>
      <c r="DU775" s="289"/>
      <c r="DV775" s="289"/>
      <c r="DW775" s="289"/>
      <c r="DX775" s="289"/>
      <c r="DY775" s="289"/>
      <c r="DZ775" s="289"/>
      <c r="EA775" s="289"/>
      <c r="EB775" s="289"/>
      <c r="EC775" s="289"/>
      <c r="ED775" s="289"/>
      <c r="EE775" s="289"/>
      <c r="EF775" s="289"/>
      <c r="EG775" s="289"/>
      <c r="EH775" s="289"/>
      <c r="EI775" s="289"/>
      <c r="EJ775" s="289"/>
      <c r="EK775" s="289"/>
      <c r="EL775" s="289"/>
      <c r="EM775" s="289"/>
      <c r="EN775" s="289"/>
      <c r="EO775" s="289"/>
      <c r="EP775" s="289"/>
      <c r="EQ775" s="289"/>
      <c r="ER775" s="289"/>
      <c r="ES775" s="289"/>
      <c r="ET775" s="289"/>
      <c r="EU775" s="289"/>
      <c r="EV775" s="289"/>
      <c r="EW775" s="289"/>
      <c r="EX775" s="289"/>
      <c r="EY775" s="289"/>
      <c r="EZ775" s="289"/>
      <c r="FA775" s="289"/>
      <c r="FB775" s="289"/>
      <c r="FC775" s="289"/>
      <c r="FD775" s="289"/>
      <c r="FE775" s="289"/>
      <c r="FF775" s="289"/>
      <c r="FG775" s="289"/>
      <c r="FH775" s="289"/>
      <c r="FI775" s="289"/>
      <c r="FJ775" s="289"/>
      <c r="FK775" s="289"/>
      <c r="FL775" s="289"/>
      <c r="FM775" s="289"/>
      <c r="FN775" s="289"/>
      <c r="FO775" s="289"/>
      <c r="FP775" s="289"/>
      <c r="FQ775" s="289"/>
      <c r="FR775" s="289"/>
      <c r="FS775" s="289"/>
      <c r="FT775" s="289"/>
      <c r="FU775" s="289"/>
      <c r="FV775" s="289"/>
      <c r="FW775" s="289"/>
      <c r="FX775" s="289"/>
      <c r="FY775" s="289"/>
      <c r="FZ775" s="289"/>
      <c r="GA775" s="289"/>
      <c r="GB775" s="289"/>
      <c r="GC775" s="289"/>
      <c r="GD775" s="289"/>
      <c r="GE775" s="289"/>
      <c r="GF775" s="289"/>
      <c r="GG775" s="289"/>
      <c r="GH775" s="289"/>
      <c r="GI775" s="289"/>
      <c r="GJ775" s="289"/>
      <c r="GK775" s="289"/>
      <c r="GL775" s="289"/>
      <c r="GM775" s="289"/>
      <c r="GN775" s="289"/>
      <c r="GO775" s="289"/>
      <c r="GP775" s="289"/>
      <c r="GQ775" s="289"/>
      <c r="GR775" s="289"/>
      <c r="GS775" s="289"/>
      <c r="GT775" s="289"/>
      <c r="GU775" s="289"/>
      <c r="GV775" s="289"/>
      <c r="GW775" s="289"/>
      <c r="GX775" s="289"/>
      <c r="GY775" s="289"/>
      <c r="GZ775" s="289"/>
      <c r="HA775" s="289"/>
      <c r="HB775" s="289"/>
      <c r="HC775" s="289"/>
      <c r="HD775" s="289"/>
      <c r="HE775" s="289"/>
      <c r="HF775" s="289"/>
      <c r="HG775" s="289"/>
      <c r="HH775" s="289"/>
      <c r="HI775" s="289"/>
      <c r="HJ775" s="289"/>
      <c r="HK775" s="289"/>
      <c r="HL775" s="289"/>
      <c r="HM775" s="289"/>
      <c r="HN775" s="289"/>
      <c r="HO775" s="289"/>
      <c r="HP775" s="289"/>
      <c r="HQ775" s="289"/>
      <c r="HR775" s="289"/>
      <c r="HS775" s="289"/>
      <c r="HT775" s="289"/>
      <c r="HU775" s="289"/>
      <c r="HV775" s="289"/>
      <c r="HW775" s="289"/>
      <c r="HX775" s="289"/>
      <c r="HY775" s="289"/>
      <c r="HZ775" s="289"/>
      <c r="IA775" s="289"/>
      <c r="IB775" s="289"/>
      <c r="IC775" s="289"/>
      <c r="ID775" s="289"/>
      <c r="IE775" s="289"/>
      <c r="IF775" s="289"/>
      <c r="IG775" s="289"/>
      <c r="IH775" s="289"/>
      <c r="II775" s="289"/>
      <c r="IJ775" s="289"/>
      <c r="IK775" s="289"/>
      <c r="IL775" s="289"/>
      <c r="IM775" s="289"/>
      <c r="IN775" s="289"/>
      <c r="IO775" s="289"/>
      <c r="IP775" s="289"/>
      <c r="IQ775" s="289"/>
      <c r="IR775" s="289"/>
      <c r="IS775" s="289"/>
      <c r="IT775" s="289"/>
    </row>
    <row r="776" spans="1:254" s="288" customFormat="1" ht="18.75" customHeight="1">
      <c r="A776" s="80">
        <v>621</v>
      </c>
      <c r="B776" s="107" t="s">
        <v>559</v>
      </c>
      <c r="C776" s="153" t="s">
        <v>1008</v>
      </c>
      <c r="D776" s="69">
        <v>1</v>
      </c>
      <c r="E776" s="69">
        <v>5</v>
      </c>
      <c r="F776" s="69">
        <v>2002</v>
      </c>
      <c r="G776" s="69" t="s">
        <v>113</v>
      </c>
      <c r="H776" s="69">
        <v>11</v>
      </c>
      <c r="I776" s="68" t="s">
        <v>33</v>
      </c>
      <c r="J776" s="69" t="s">
        <v>143</v>
      </c>
      <c r="K776" s="69"/>
    </row>
    <row r="777" spans="1:254" s="288" customFormat="1" ht="18.75" customHeight="1">
      <c r="A777" s="80">
        <v>622</v>
      </c>
      <c r="B777" s="107" t="s">
        <v>1572</v>
      </c>
      <c r="C777" s="153" t="s">
        <v>365</v>
      </c>
      <c r="D777" s="69">
        <v>19</v>
      </c>
      <c r="E777" s="69">
        <v>1</v>
      </c>
      <c r="F777" s="69">
        <v>2003</v>
      </c>
      <c r="G777" s="69" t="s">
        <v>113</v>
      </c>
      <c r="H777" s="69">
        <v>11</v>
      </c>
      <c r="I777" s="68" t="s">
        <v>33</v>
      </c>
      <c r="J777" s="69" t="s">
        <v>143</v>
      </c>
      <c r="K777" s="69"/>
    </row>
    <row r="778" spans="1:254" s="288" customFormat="1" ht="18.75" customHeight="1">
      <c r="A778" s="80">
        <v>629</v>
      </c>
      <c r="B778" s="302" t="s">
        <v>2192</v>
      </c>
      <c r="C778" s="300" t="s">
        <v>80</v>
      </c>
      <c r="D778" s="68">
        <v>11</v>
      </c>
      <c r="E778" s="68">
        <v>8</v>
      </c>
      <c r="F778" s="68">
        <v>2002</v>
      </c>
      <c r="G778" s="81" t="s">
        <v>85</v>
      </c>
      <c r="H778" s="80">
        <v>11</v>
      </c>
      <c r="I778" s="68" t="s">
        <v>0</v>
      </c>
      <c r="J778" s="80" t="s">
        <v>114</v>
      </c>
      <c r="K778" s="82"/>
    </row>
    <row r="779" spans="1:254" s="288" customFormat="1" ht="18.75" customHeight="1">
      <c r="A779" s="80">
        <v>630</v>
      </c>
      <c r="B779" s="67" t="s">
        <v>2460</v>
      </c>
      <c r="C779" s="300" t="s">
        <v>80</v>
      </c>
      <c r="D779" s="84">
        <v>15</v>
      </c>
      <c r="E779" s="80">
        <v>7</v>
      </c>
      <c r="F779" s="80">
        <v>2002</v>
      </c>
      <c r="G779" s="81" t="s">
        <v>1106</v>
      </c>
      <c r="H779" s="80">
        <v>11</v>
      </c>
      <c r="I779" s="68" t="s">
        <v>0</v>
      </c>
      <c r="J779" s="80" t="s">
        <v>114</v>
      </c>
      <c r="K779" s="82"/>
    </row>
    <row r="780" spans="1:254" s="288" customFormat="1" ht="18.75" customHeight="1">
      <c r="A780" s="80">
        <v>631</v>
      </c>
      <c r="B780" s="67" t="s">
        <v>1832</v>
      </c>
      <c r="C780" s="286" t="s">
        <v>2298</v>
      </c>
      <c r="D780" s="85">
        <v>28</v>
      </c>
      <c r="E780" s="80">
        <v>7</v>
      </c>
      <c r="F780" s="80">
        <v>2002</v>
      </c>
      <c r="G780" s="81" t="s">
        <v>1106</v>
      </c>
      <c r="H780" s="80">
        <v>11</v>
      </c>
      <c r="I780" s="68" t="s">
        <v>0</v>
      </c>
      <c r="J780" s="80" t="s">
        <v>114</v>
      </c>
      <c r="K780" s="82"/>
    </row>
    <row r="781" spans="1:254" s="288" customFormat="1" ht="18.75" customHeight="1">
      <c r="A781" s="80">
        <v>633</v>
      </c>
      <c r="B781" s="302" t="s">
        <v>2036</v>
      </c>
      <c r="C781" s="300" t="s">
        <v>355</v>
      </c>
      <c r="D781" s="68">
        <v>20</v>
      </c>
      <c r="E781" s="68">
        <v>9</v>
      </c>
      <c r="F781" s="68">
        <v>2002</v>
      </c>
      <c r="G781" s="81" t="s">
        <v>85</v>
      </c>
      <c r="H781" s="80">
        <v>11</v>
      </c>
      <c r="I781" s="68" t="s">
        <v>1019</v>
      </c>
      <c r="J781" s="80" t="s">
        <v>114</v>
      </c>
      <c r="K781" s="82"/>
    </row>
    <row r="782" spans="1:254" s="288" customFormat="1" ht="18.75" customHeight="1">
      <c r="A782" s="80">
        <v>634</v>
      </c>
      <c r="B782" s="302" t="s">
        <v>2105</v>
      </c>
      <c r="C782" s="300" t="s">
        <v>924</v>
      </c>
      <c r="D782" s="68">
        <v>25</v>
      </c>
      <c r="E782" s="68">
        <v>6</v>
      </c>
      <c r="F782" s="68">
        <v>2002</v>
      </c>
      <c r="G782" s="81" t="s">
        <v>85</v>
      </c>
      <c r="H782" s="80">
        <v>11</v>
      </c>
      <c r="I782" s="68" t="s">
        <v>1019</v>
      </c>
      <c r="J782" s="80" t="s">
        <v>114</v>
      </c>
      <c r="K782" s="82"/>
    </row>
    <row r="783" spans="1:254" s="288" customFormat="1" ht="18.75" customHeight="1">
      <c r="A783" s="80">
        <v>635</v>
      </c>
      <c r="B783" s="302" t="s">
        <v>357</v>
      </c>
      <c r="C783" s="300" t="s">
        <v>295</v>
      </c>
      <c r="D783" s="68">
        <v>14</v>
      </c>
      <c r="E783" s="68">
        <v>9</v>
      </c>
      <c r="F783" s="68">
        <v>2002</v>
      </c>
      <c r="G783" s="81" t="s">
        <v>1106</v>
      </c>
      <c r="H783" s="80">
        <v>11</v>
      </c>
      <c r="I783" s="68" t="s">
        <v>1019</v>
      </c>
      <c r="J783" s="80" t="s">
        <v>114</v>
      </c>
      <c r="K783" s="69"/>
    </row>
    <row r="784" spans="1:254" s="288" customFormat="1" ht="18.75" customHeight="1">
      <c r="A784" s="80">
        <v>636</v>
      </c>
      <c r="B784" s="302" t="s">
        <v>2188</v>
      </c>
      <c r="C784" s="300" t="s">
        <v>1178</v>
      </c>
      <c r="D784" s="68">
        <v>15</v>
      </c>
      <c r="E784" s="68">
        <v>8</v>
      </c>
      <c r="F784" s="68">
        <v>2002</v>
      </c>
      <c r="G784" s="81" t="s">
        <v>85</v>
      </c>
      <c r="H784" s="80">
        <v>11</v>
      </c>
      <c r="I784" s="68" t="s">
        <v>1019</v>
      </c>
      <c r="J784" s="80" t="s">
        <v>114</v>
      </c>
      <c r="K784" s="69"/>
    </row>
    <row r="785" spans="1:11" s="288" customFormat="1" ht="18.75" customHeight="1">
      <c r="A785" s="80">
        <v>641</v>
      </c>
      <c r="B785" s="67" t="s">
        <v>1735</v>
      </c>
      <c r="C785" s="300" t="s">
        <v>80</v>
      </c>
      <c r="D785" s="68">
        <v>16</v>
      </c>
      <c r="E785" s="68">
        <v>9</v>
      </c>
      <c r="F785" s="68">
        <v>2002</v>
      </c>
      <c r="G785" s="68" t="s">
        <v>1736</v>
      </c>
      <c r="H785" s="68">
        <v>11</v>
      </c>
      <c r="I785" s="80" t="s">
        <v>17</v>
      </c>
      <c r="J785" s="80" t="s">
        <v>114</v>
      </c>
      <c r="K785" s="287"/>
    </row>
    <row r="786" spans="1:11" s="288" customFormat="1" ht="18.75" customHeight="1">
      <c r="A786" s="80">
        <v>642</v>
      </c>
      <c r="B786" s="67" t="s">
        <v>1845</v>
      </c>
      <c r="C786" s="300" t="s">
        <v>994</v>
      </c>
      <c r="D786" s="68">
        <v>1</v>
      </c>
      <c r="E786" s="68">
        <v>4</v>
      </c>
      <c r="F786" s="68">
        <v>2002</v>
      </c>
      <c r="G786" s="68" t="s">
        <v>85</v>
      </c>
      <c r="H786" s="68">
        <v>11</v>
      </c>
      <c r="I786" s="80" t="s">
        <v>17</v>
      </c>
      <c r="J786" s="80" t="s">
        <v>114</v>
      </c>
      <c r="K786" s="287"/>
    </row>
    <row r="787" spans="1:11" s="288" customFormat="1" ht="18.75" customHeight="1">
      <c r="A787" s="80">
        <v>644</v>
      </c>
      <c r="B787" s="67" t="s">
        <v>1115</v>
      </c>
      <c r="C787" s="300" t="s">
        <v>142</v>
      </c>
      <c r="D787" s="68">
        <v>16</v>
      </c>
      <c r="E787" s="68">
        <v>1</v>
      </c>
      <c r="F787" s="68">
        <v>2002</v>
      </c>
      <c r="G787" s="68" t="s">
        <v>791</v>
      </c>
      <c r="H787" s="68">
        <v>11</v>
      </c>
      <c r="I787" s="68" t="s">
        <v>30</v>
      </c>
      <c r="J787" s="80" t="s">
        <v>114</v>
      </c>
      <c r="K787" s="287"/>
    </row>
    <row r="788" spans="1:11" s="288" customFormat="1" ht="18.75" customHeight="1">
      <c r="A788" s="80">
        <v>648</v>
      </c>
      <c r="B788" s="290" t="s">
        <v>1853</v>
      </c>
      <c r="C788" s="295" t="s">
        <v>2196</v>
      </c>
      <c r="D788" s="7">
        <v>15</v>
      </c>
      <c r="E788" s="7">
        <v>8</v>
      </c>
      <c r="F788" s="7">
        <v>2002</v>
      </c>
      <c r="G788" s="104" t="s">
        <v>85</v>
      </c>
      <c r="H788" s="6">
        <v>11</v>
      </c>
      <c r="I788" s="68" t="s">
        <v>0</v>
      </c>
      <c r="J788" s="4" t="s">
        <v>86</v>
      </c>
      <c r="K788" s="4"/>
    </row>
    <row r="789" spans="1:11" s="288" customFormat="1" ht="18.75" customHeight="1">
      <c r="A789" s="80">
        <v>649</v>
      </c>
      <c r="B789" s="290" t="s">
        <v>2211</v>
      </c>
      <c r="C789" s="295" t="s">
        <v>133</v>
      </c>
      <c r="D789" s="7">
        <v>20</v>
      </c>
      <c r="E789" s="7">
        <v>4</v>
      </c>
      <c r="F789" s="7">
        <v>2002</v>
      </c>
      <c r="G789" s="6" t="s">
        <v>85</v>
      </c>
      <c r="H789" s="6">
        <v>11</v>
      </c>
      <c r="I789" s="68" t="s">
        <v>0</v>
      </c>
      <c r="J789" s="4" t="s">
        <v>86</v>
      </c>
      <c r="K789" s="4"/>
    </row>
    <row r="790" spans="1:11" s="288" customFormat="1" ht="18.75" customHeight="1">
      <c r="A790" s="80">
        <v>652</v>
      </c>
      <c r="B790" s="290" t="s">
        <v>1703</v>
      </c>
      <c r="C790" s="295" t="s">
        <v>779</v>
      </c>
      <c r="D790" s="7">
        <v>27</v>
      </c>
      <c r="E790" s="7">
        <v>9</v>
      </c>
      <c r="F790" s="7">
        <v>2002</v>
      </c>
      <c r="G790" s="104" t="s">
        <v>85</v>
      </c>
      <c r="H790" s="6">
        <v>11</v>
      </c>
      <c r="I790" s="68" t="s">
        <v>5</v>
      </c>
      <c r="J790" s="4" t="s">
        <v>86</v>
      </c>
      <c r="K790" s="4"/>
    </row>
    <row r="791" spans="1:11" s="288" customFormat="1" ht="18.75" customHeight="1">
      <c r="A791" s="80">
        <v>654</v>
      </c>
      <c r="B791" s="290" t="s">
        <v>2118</v>
      </c>
      <c r="C791" s="144" t="s">
        <v>427</v>
      </c>
      <c r="D791" s="7">
        <v>1</v>
      </c>
      <c r="E791" s="7">
        <v>1</v>
      </c>
      <c r="F791" s="7">
        <v>2002</v>
      </c>
      <c r="G791" s="6" t="s">
        <v>85</v>
      </c>
      <c r="H791" s="6">
        <v>11</v>
      </c>
      <c r="I791" s="68" t="s">
        <v>1019</v>
      </c>
      <c r="J791" s="4" t="s">
        <v>86</v>
      </c>
      <c r="K791" s="4"/>
    </row>
    <row r="792" spans="1:11" s="288" customFormat="1" ht="18.75" customHeight="1">
      <c r="A792" s="80">
        <v>655</v>
      </c>
      <c r="B792" s="290" t="s">
        <v>865</v>
      </c>
      <c r="C792" s="144" t="s">
        <v>687</v>
      </c>
      <c r="D792" s="7">
        <v>3</v>
      </c>
      <c r="E792" s="7">
        <v>1</v>
      </c>
      <c r="F792" s="7">
        <v>2002</v>
      </c>
      <c r="G792" s="6" t="s">
        <v>85</v>
      </c>
      <c r="H792" s="6">
        <v>11</v>
      </c>
      <c r="I792" s="68" t="s">
        <v>1019</v>
      </c>
      <c r="J792" s="4" t="s">
        <v>86</v>
      </c>
      <c r="K792" s="4"/>
    </row>
    <row r="793" spans="1:11" s="288" customFormat="1" ht="18.75" customHeight="1">
      <c r="A793" s="80">
        <v>659</v>
      </c>
      <c r="B793" s="290" t="s">
        <v>1948</v>
      </c>
      <c r="C793" s="144" t="s">
        <v>1949</v>
      </c>
      <c r="D793" s="7">
        <v>7</v>
      </c>
      <c r="E793" s="7">
        <v>7</v>
      </c>
      <c r="F793" s="7">
        <v>2002</v>
      </c>
      <c r="G793" s="104" t="s">
        <v>85</v>
      </c>
      <c r="H793" s="6">
        <v>11</v>
      </c>
      <c r="I793" s="103" t="s">
        <v>14</v>
      </c>
      <c r="J793" s="4" t="s">
        <v>86</v>
      </c>
      <c r="K793" s="4"/>
    </row>
    <row r="794" spans="1:11" s="288" customFormat="1" ht="18.75" customHeight="1">
      <c r="A794" s="80">
        <v>660</v>
      </c>
      <c r="B794" s="290" t="s">
        <v>1968</v>
      </c>
      <c r="C794" s="144" t="s">
        <v>244</v>
      </c>
      <c r="D794" s="7">
        <v>2</v>
      </c>
      <c r="E794" s="7">
        <v>6</v>
      </c>
      <c r="F794" s="7">
        <v>2002</v>
      </c>
      <c r="G794" s="104" t="s">
        <v>85</v>
      </c>
      <c r="H794" s="6">
        <v>11</v>
      </c>
      <c r="I794" s="103" t="s">
        <v>14</v>
      </c>
      <c r="J794" s="4" t="s">
        <v>86</v>
      </c>
      <c r="K794" s="4"/>
    </row>
    <row r="795" spans="1:11" s="288" customFormat="1" ht="18.75" customHeight="1">
      <c r="A795" s="80">
        <v>661</v>
      </c>
      <c r="B795" s="9" t="s">
        <v>2018</v>
      </c>
      <c r="C795" s="144" t="s">
        <v>305</v>
      </c>
      <c r="D795" s="7">
        <v>31</v>
      </c>
      <c r="E795" s="7">
        <v>10</v>
      </c>
      <c r="F795" s="7">
        <v>2002</v>
      </c>
      <c r="G795" s="6" t="s">
        <v>85</v>
      </c>
      <c r="H795" s="6">
        <v>11</v>
      </c>
      <c r="I795" s="103" t="s">
        <v>14</v>
      </c>
      <c r="J795" s="4" t="s">
        <v>86</v>
      </c>
      <c r="K795" s="4"/>
    </row>
    <row r="796" spans="1:11" s="288" customFormat="1" ht="18.75" customHeight="1">
      <c r="A796" s="80">
        <v>662</v>
      </c>
      <c r="B796" s="9" t="s">
        <v>1957</v>
      </c>
      <c r="C796" s="144" t="s">
        <v>199</v>
      </c>
      <c r="D796" s="7">
        <v>14</v>
      </c>
      <c r="E796" s="7">
        <v>8</v>
      </c>
      <c r="F796" s="7">
        <v>2002</v>
      </c>
      <c r="G796" s="6" t="s">
        <v>85</v>
      </c>
      <c r="H796" s="6">
        <v>11</v>
      </c>
      <c r="I796" s="103" t="s">
        <v>14</v>
      </c>
      <c r="J796" s="4" t="s">
        <v>86</v>
      </c>
      <c r="K796" s="4"/>
    </row>
    <row r="797" spans="1:11" s="288" customFormat="1" ht="18.75" customHeight="1">
      <c r="A797" s="80">
        <v>664</v>
      </c>
      <c r="B797" s="290" t="s">
        <v>1789</v>
      </c>
      <c r="C797" s="295" t="s">
        <v>163</v>
      </c>
      <c r="D797" s="7">
        <v>6</v>
      </c>
      <c r="E797" s="7">
        <v>2</v>
      </c>
      <c r="F797" s="7">
        <v>2002</v>
      </c>
      <c r="G797" s="104" t="s">
        <v>85</v>
      </c>
      <c r="H797" s="6">
        <v>11</v>
      </c>
      <c r="I797" s="80" t="s">
        <v>17</v>
      </c>
      <c r="J797" s="4" t="s">
        <v>86</v>
      </c>
      <c r="K797" s="4"/>
    </row>
    <row r="798" spans="1:11" s="288" customFormat="1" ht="18.75" customHeight="1">
      <c r="A798" s="80">
        <v>665</v>
      </c>
      <c r="B798" s="290" t="s">
        <v>1810</v>
      </c>
      <c r="C798" s="294" t="s">
        <v>424</v>
      </c>
      <c r="D798" s="7">
        <v>22</v>
      </c>
      <c r="E798" s="7">
        <v>9</v>
      </c>
      <c r="F798" s="7">
        <v>2002</v>
      </c>
      <c r="G798" s="6" t="s">
        <v>85</v>
      </c>
      <c r="H798" s="6">
        <v>11</v>
      </c>
      <c r="I798" s="80" t="s">
        <v>17</v>
      </c>
      <c r="J798" s="4" t="s">
        <v>86</v>
      </c>
      <c r="K798" s="4"/>
    </row>
    <row r="799" spans="1:11" s="288" customFormat="1" ht="18.75" customHeight="1">
      <c r="A799" s="80">
        <v>666</v>
      </c>
      <c r="B799" s="290" t="s">
        <v>1832</v>
      </c>
      <c r="C799" s="295" t="s">
        <v>772</v>
      </c>
      <c r="D799" s="7">
        <v>2</v>
      </c>
      <c r="E799" s="7">
        <v>11</v>
      </c>
      <c r="F799" s="7">
        <v>2002</v>
      </c>
      <c r="G799" s="104" t="s">
        <v>85</v>
      </c>
      <c r="H799" s="6">
        <v>11</v>
      </c>
      <c r="I799" s="80" t="s">
        <v>17</v>
      </c>
      <c r="J799" s="4" t="s">
        <v>86</v>
      </c>
      <c r="K799" s="4"/>
    </row>
    <row r="800" spans="1:11" s="288" customFormat="1" ht="18.75" customHeight="1">
      <c r="A800" s="80">
        <v>667</v>
      </c>
      <c r="B800" s="290" t="s">
        <v>1853</v>
      </c>
      <c r="C800" s="294" t="s">
        <v>284</v>
      </c>
      <c r="D800" s="7">
        <v>10</v>
      </c>
      <c r="E800" s="7">
        <v>8</v>
      </c>
      <c r="F800" s="7">
        <v>2002</v>
      </c>
      <c r="G800" s="6" t="s">
        <v>85</v>
      </c>
      <c r="H800" s="6">
        <v>11</v>
      </c>
      <c r="I800" s="80" t="s">
        <v>17</v>
      </c>
      <c r="J800" s="4" t="s">
        <v>86</v>
      </c>
      <c r="K800" s="4"/>
    </row>
    <row r="801" spans="1:11" s="288" customFormat="1" ht="18.75" customHeight="1">
      <c r="A801" s="80">
        <v>670</v>
      </c>
      <c r="B801" s="290" t="s">
        <v>1529</v>
      </c>
      <c r="C801" s="144" t="s">
        <v>163</v>
      </c>
      <c r="D801" s="7">
        <v>8</v>
      </c>
      <c r="E801" s="7">
        <v>7</v>
      </c>
      <c r="F801" s="7">
        <v>2002</v>
      </c>
      <c r="G801" s="104" t="s">
        <v>85</v>
      </c>
      <c r="H801" s="6">
        <v>11</v>
      </c>
      <c r="I801" s="68" t="s">
        <v>30</v>
      </c>
      <c r="J801" s="4" t="s">
        <v>86</v>
      </c>
      <c r="K801" s="4"/>
    </row>
    <row r="802" spans="1:11" s="288" customFormat="1" ht="18.75" customHeight="1">
      <c r="A802" s="80">
        <v>679</v>
      </c>
      <c r="B802" s="304" t="s">
        <v>2254</v>
      </c>
      <c r="C802" s="294" t="s">
        <v>924</v>
      </c>
      <c r="D802" s="103">
        <v>3</v>
      </c>
      <c r="E802" s="103">
        <v>10</v>
      </c>
      <c r="F802" s="68">
        <v>2002</v>
      </c>
      <c r="G802" s="81" t="s">
        <v>81</v>
      </c>
      <c r="H802" s="86">
        <v>11</v>
      </c>
      <c r="I802" s="68" t="s">
        <v>0</v>
      </c>
      <c r="J802" s="80" t="s">
        <v>82</v>
      </c>
      <c r="K802" s="4"/>
    </row>
    <row r="803" spans="1:11" s="288" customFormat="1" ht="18.75" customHeight="1">
      <c r="A803" s="80">
        <v>680</v>
      </c>
      <c r="B803" s="304" t="s">
        <v>2224</v>
      </c>
      <c r="C803" s="294" t="s">
        <v>156</v>
      </c>
      <c r="D803" s="103">
        <v>12</v>
      </c>
      <c r="E803" s="103">
        <v>10</v>
      </c>
      <c r="F803" s="68">
        <v>2002</v>
      </c>
      <c r="G803" s="81" t="s">
        <v>81</v>
      </c>
      <c r="H803" s="86">
        <v>11</v>
      </c>
      <c r="I803" s="68" t="s">
        <v>0</v>
      </c>
      <c r="J803" s="80" t="s">
        <v>82</v>
      </c>
      <c r="K803" s="4"/>
    </row>
    <row r="804" spans="1:11" s="288" customFormat="1" ht="18.75" customHeight="1">
      <c r="A804" s="80">
        <v>681</v>
      </c>
      <c r="B804" s="304" t="s">
        <v>2263</v>
      </c>
      <c r="C804" s="294" t="s">
        <v>204</v>
      </c>
      <c r="D804" s="103">
        <v>12</v>
      </c>
      <c r="E804" s="103">
        <v>5</v>
      </c>
      <c r="F804" s="68">
        <v>2002</v>
      </c>
      <c r="G804" s="81" t="s">
        <v>81</v>
      </c>
      <c r="H804" s="86">
        <v>11</v>
      </c>
      <c r="I804" s="68" t="s">
        <v>0</v>
      </c>
      <c r="J804" s="80" t="s">
        <v>82</v>
      </c>
      <c r="K804" s="4"/>
    </row>
    <row r="805" spans="1:11" s="288" customFormat="1" ht="18.75" customHeight="1">
      <c r="A805" s="80">
        <v>682</v>
      </c>
      <c r="B805" s="304" t="s">
        <v>2265</v>
      </c>
      <c r="C805" s="294" t="s">
        <v>424</v>
      </c>
      <c r="D805" s="103">
        <v>18</v>
      </c>
      <c r="E805" s="103">
        <v>12</v>
      </c>
      <c r="F805" s="68">
        <v>2002</v>
      </c>
      <c r="G805" s="81" t="s">
        <v>81</v>
      </c>
      <c r="H805" s="86">
        <v>11</v>
      </c>
      <c r="I805" s="68" t="s">
        <v>0</v>
      </c>
      <c r="J805" s="80" t="s">
        <v>82</v>
      </c>
      <c r="K805" s="4"/>
    </row>
    <row r="806" spans="1:11" s="288" customFormat="1" ht="18.75" customHeight="1">
      <c r="A806" s="80">
        <v>683</v>
      </c>
      <c r="B806" s="304" t="s">
        <v>170</v>
      </c>
      <c r="C806" s="294" t="s">
        <v>746</v>
      </c>
      <c r="D806" s="103">
        <v>20</v>
      </c>
      <c r="E806" s="103">
        <v>4</v>
      </c>
      <c r="F806" s="68">
        <v>2002</v>
      </c>
      <c r="G806" s="81" t="s">
        <v>81</v>
      </c>
      <c r="H806" s="86">
        <v>11</v>
      </c>
      <c r="I806" s="68" t="s">
        <v>0</v>
      </c>
      <c r="J806" s="80" t="s">
        <v>82</v>
      </c>
      <c r="K806" s="4"/>
    </row>
    <row r="807" spans="1:11" s="288" customFormat="1" ht="18.75" customHeight="1">
      <c r="A807" s="80">
        <v>684</v>
      </c>
      <c r="B807" s="304" t="s">
        <v>2307</v>
      </c>
      <c r="C807" s="294" t="s">
        <v>289</v>
      </c>
      <c r="D807" s="103">
        <v>14</v>
      </c>
      <c r="E807" s="103">
        <v>11</v>
      </c>
      <c r="F807" s="68">
        <v>2002</v>
      </c>
      <c r="G807" s="81" t="s">
        <v>81</v>
      </c>
      <c r="H807" s="86">
        <v>11</v>
      </c>
      <c r="I807" s="68" t="s">
        <v>0</v>
      </c>
      <c r="J807" s="80" t="s">
        <v>82</v>
      </c>
      <c r="K807" s="4"/>
    </row>
    <row r="808" spans="1:11" s="288" customFormat="1" ht="18.75" customHeight="1">
      <c r="A808" s="80">
        <v>693</v>
      </c>
      <c r="B808" s="113" t="s">
        <v>1710</v>
      </c>
      <c r="C808" s="300" t="s">
        <v>1145</v>
      </c>
      <c r="D808" s="68">
        <v>21</v>
      </c>
      <c r="E808" s="68">
        <v>8</v>
      </c>
      <c r="F808" s="68">
        <v>2002</v>
      </c>
      <c r="G808" s="81" t="s">
        <v>81</v>
      </c>
      <c r="H808" s="80">
        <v>11</v>
      </c>
      <c r="I808" s="68" t="s">
        <v>5</v>
      </c>
      <c r="J808" s="80" t="s">
        <v>82</v>
      </c>
      <c r="K808" s="4"/>
    </row>
    <row r="809" spans="1:11" s="288" customFormat="1" ht="18.75" customHeight="1">
      <c r="A809" s="80">
        <v>694</v>
      </c>
      <c r="B809" s="113" t="s">
        <v>333</v>
      </c>
      <c r="C809" s="300" t="s">
        <v>1046</v>
      </c>
      <c r="D809" s="68">
        <v>8</v>
      </c>
      <c r="E809" s="68">
        <v>3</v>
      </c>
      <c r="F809" s="68">
        <v>2002</v>
      </c>
      <c r="G809" s="81" t="s">
        <v>81</v>
      </c>
      <c r="H809" s="80">
        <v>11</v>
      </c>
      <c r="I809" s="68" t="s">
        <v>5</v>
      </c>
      <c r="J809" s="80" t="s">
        <v>82</v>
      </c>
      <c r="K809" s="4"/>
    </row>
    <row r="810" spans="1:11" s="288" customFormat="1" ht="18.75" customHeight="1">
      <c r="A810" s="80">
        <v>695</v>
      </c>
      <c r="B810" s="113" t="s">
        <v>1670</v>
      </c>
      <c r="C810" s="300" t="s">
        <v>163</v>
      </c>
      <c r="D810" s="68">
        <v>4</v>
      </c>
      <c r="E810" s="68">
        <v>11</v>
      </c>
      <c r="F810" s="68">
        <v>2002</v>
      </c>
      <c r="G810" s="81" t="s">
        <v>81</v>
      </c>
      <c r="H810" s="80">
        <v>11</v>
      </c>
      <c r="I810" s="68" t="s">
        <v>5</v>
      </c>
      <c r="J810" s="80" t="s">
        <v>82</v>
      </c>
      <c r="K810" s="4"/>
    </row>
    <row r="811" spans="1:11" s="288" customFormat="1" ht="18.75" customHeight="1">
      <c r="A811" s="80">
        <v>696</v>
      </c>
      <c r="B811" s="113" t="s">
        <v>1700</v>
      </c>
      <c r="C811" s="300" t="s">
        <v>1701</v>
      </c>
      <c r="D811" s="68">
        <v>25</v>
      </c>
      <c r="E811" s="68">
        <v>2</v>
      </c>
      <c r="F811" s="68">
        <v>2002</v>
      </c>
      <c r="G811" s="81" t="s">
        <v>81</v>
      </c>
      <c r="H811" s="80">
        <v>11</v>
      </c>
      <c r="I811" s="68" t="s">
        <v>5</v>
      </c>
      <c r="J811" s="80" t="s">
        <v>82</v>
      </c>
      <c r="K811" s="4"/>
    </row>
    <row r="812" spans="1:11" s="288" customFormat="1" ht="18.75" customHeight="1">
      <c r="A812" s="80">
        <v>697</v>
      </c>
      <c r="B812" s="113" t="s">
        <v>1672</v>
      </c>
      <c r="C812" s="300" t="s">
        <v>163</v>
      </c>
      <c r="D812" s="68">
        <v>25</v>
      </c>
      <c r="E812" s="68">
        <v>10</v>
      </c>
      <c r="F812" s="68">
        <v>2002</v>
      </c>
      <c r="G812" s="81" t="s">
        <v>81</v>
      </c>
      <c r="H812" s="80">
        <v>11</v>
      </c>
      <c r="I812" s="68" t="s">
        <v>5</v>
      </c>
      <c r="J812" s="80" t="s">
        <v>82</v>
      </c>
      <c r="K812" s="4"/>
    </row>
    <row r="813" spans="1:11" s="288" customFormat="1" ht="18.75" customHeight="1">
      <c r="A813" s="80">
        <v>700</v>
      </c>
      <c r="B813" s="304" t="s">
        <v>2125</v>
      </c>
      <c r="C813" s="294" t="s">
        <v>241</v>
      </c>
      <c r="D813" s="103">
        <v>28</v>
      </c>
      <c r="E813" s="103">
        <v>8</v>
      </c>
      <c r="F813" s="68">
        <v>2002</v>
      </c>
      <c r="G813" s="81" t="s">
        <v>81</v>
      </c>
      <c r="H813" s="86">
        <v>11</v>
      </c>
      <c r="I813" s="68" t="s">
        <v>1019</v>
      </c>
      <c r="J813" s="80" t="s">
        <v>82</v>
      </c>
      <c r="K813" s="4"/>
    </row>
    <row r="814" spans="1:11" s="288" customFormat="1" ht="18.75" customHeight="1">
      <c r="A814" s="80">
        <v>701</v>
      </c>
      <c r="B814" s="304" t="s">
        <v>2107</v>
      </c>
      <c r="C814" s="294" t="s">
        <v>924</v>
      </c>
      <c r="D814" s="103">
        <v>14</v>
      </c>
      <c r="E814" s="103">
        <v>2</v>
      </c>
      <c r="F814" s="68">
        <v>2002</v>
      </c>
      <c r="G814" s="81" t="s">
        <v>81</v>
      </c>
      <c r="H814" s="86">
        <v>11</v>
      </c>
      <c r="I814" s="68" t="s">
        <v>1019</v>
      </c>
      <c r="J814" s="80" t="s">
        <v>82</v>
      </c>
      <c r="K814" s="4"/>
    </row>
    <row r="815" spans="1:11" s="288" customFormat="1" ht="18.75" customHeight="1">
      <c r="A815" s="80">
        <v>702</v>
      </c>
      <c r="B815" s="304" t="s">
        <v>867</v>
      </c>
      <c r="C815" s="294" t="s">
        <v>1301</v>
      </c>
      <c r="D815" s="103">
        <v>8</v>
      </c>
      <c r="E815" s="103">
        <v>3</v>
      </c>
      <c r="F815" s="68">
        <v>2002</v>
      </c>
      <c r="G815" s="81" t="s">
        <v>81</v>
      </c>
      <c r="H815" s="86">
        <v>11</v>
      </c>
      <c r="I815" s="68" t="s">
        <v>1019</v>
      </c>
      <c r="J815" s="80" t="s">
        <v>82</v>
      </c>
      <c r="K815" s="4"/>
    </row>
    <row r="816" spans="1:11" s="288" customFormat="1" ht="18.75" customHeight="1">
      <c r="A816" s="80">
        <v>703</v>
      </c>
      <c r="B816" s="304" t="s">
        <v>686</v>
      </c>
      <c r="C816" s="294" t="s">
        <v>284</v>
      </c>
      <c r="D816" s="103">
        <v>22</v>
      </c>
      <c r="E816" s="103">
        <v>1</v>
      </c>
      <c r="F816" s="68">
        <v>2002</v>
      </c>
      <c r="G816" s="81" t="s">
        <v>81</v>
      </c>
      <c r="H816" s="86">
        <v>11</v>
      </c>
      <c r="I816" s="68" t="s">
        <v>1019</v>
      </c>
      <c r="J816" s="80" t="s">
        <v>82</v>
      </c>
      <c r="K816" s="4"/>
    </row>
    <row r="817" spans="1:11" s="288" customFormat="1" ht="18.75" customHeight="1">
      <c r="A817" s="80">
        <v>707</v>
      </c>
      <c r="B817" s="304" t="s">
        <v>1946</v>
      </c>
      <c r="C817" s="294" t="s">
        <v>416</v>
      </c>
      <c r="D817" s="103">
        <v>7</v>
      </c>
      <c r="E817" s="103">
        <v>1</v>
      </c>
      <c r="F817" s="68">
        <v>2002</v>
      </c>
      <c r="G817" s="81" t="s">
        <v>81</v>
      </c>
      <c r="H817" s="86">
        <v>11</v>
      </c>
      <c r="I817" s="103" t="s">
        <v>14</v>
      </c>
      <c r="J817" s="80" t="s">
        <v>82</v>
      </c>
      <c r="K817" s="4"/>
    </row>
    <row r="818" spans="1:11" s="288" customFormat="1" ht="18.75" customHeight="1">
      <c r="A818" s="80">
        <v>708</v>
      </c>
      <c r="B818" s="304" t="s">
        <v>1996</v>
      </c>
      <c r="C818" s="294" t="s">
        <v>987</v>
      </c>
      <c r="D818" s="103">
        <v>6</v>
      </c>
      <c r="E818" s="103">
        <v>11</v>
      </c>
      <c r="F818" s="68">
        <v>2002</v>
      </c>
      <c r="G818" s="81" t="s">
        <v>81</v>
      </c>
      <c r="H818" s="86">
        <v>11</v>
      </c>
      <c r="I818" s="103" t="s">
        <v>14</v>
      </c>
      <c r="J818" s="80" t="s">
        <v>82</v>
      </c>
      <c r="K818" s="4"/>
    </row>
    <row r="819" spans="1:11" s="288" customFormat="1" ht="18.75" customHeight="1">
      <c r="A819" s="80">
        <v>709</v>
      </c>
      <c r="B819" s="304" t="s">
        <v>1931</v>
      </c>
      <c r="C819" s="294" t="s">
        <v>163</v>
      </c>
      <c r="D819" s="103">
        <v>31</v>
      </c>
      <c r="E819" s="103">
        <v>8</v>
      </c>
      <c r="F819" s="68">
        <v>2002</v>
      </c>
      <c r="G819" s="81" t="s">
        <v>81</v>
      </c>
      <c r="H819" s="86">
        <v>11</v>
      </c>
      <c r="I819" s="103" t="s">
        <v>14</v>
      </c>
      <c r="J819" s="80" t="s">
        <v>82</v>
      </c>
      <c r="K819" s="4"/>
    </row>
    <row r="820" spans="1:11" s="288" customFormat="1" ht="18.75" customHeight="1">
      <c r="A820" s="80">
        <v>710</v>
      </c>
      <c r="B820" s="304" t="s">
        <v>1895</v>
      </c>
      <c r="C820" s="294" t="s">
        <v>368</v>
      </c>
      <c r="D820" s="103">
        <v>5</v>
      </c>
      <c r="E820" s="103">
        <v>2</v>
      </c>
      <c r="F820" s="68">
        <v>2002</v>
      </c>
      <c r="G820" s="81" t="s">
        <v>81</v>
      </c>
      <c r="H820" s="86">
        <v>11</v>
      </c>
      <c r="I820" s="103" t="s">
        <v>14</v>
      </c>
      <c r="J820" s="80" t="s">
        <v>82</v>
      </c>
      <c r="K820" s="4"/>
    </row>
    <row r="821" spans="1:11" s="288" customFormat="1" ht="18.75" customHeight="1">
      <c r="A821" s="80">
        <v>711</v>
      </c>
      <c r="B821" s="304" t="s">
        <v>2008</v>
      </c>
      <c r="C821" s="294" t="s">
        <v>1148</v>
      </c>
      <c r="D821" s="103">
        <v>15</v>
      </c>
      <c r="E821" s="103">
        <v>9</v>
      </c>
      <c r="F821" s="68">
        <v>2002</v>
      </c>
      <c r="G821" s="81" t="s">
        <v>81</v>
      </c>
      <c r="H821" s="86">
        <v>11</v>
      </c>
      <c r="I821" s="103" t="s">
        <v>14</v>
      </c>
      <c r="J821" s="80" t="s">
        <v>82</v>
      </c>
      <c r="K821" s="4"/>
    </row>
    <row r="822" spans="1:11" s="288" customFormat="1" ht="18.75" customHeight="1">
      <c r="A822" s="80">
        <v>717</v>
      </c>
      <c r="B822" s="304" t="s">
        <v>1779</v>
      </c>
      <c r="C822" s="300" t="s">
        <v>1780</v>
      </c>
      <c r="D822" s="68">
        <v>1</v>
      </c>
      <c r="E822" s="68">
        <v>3</v>
      </c>
      <c r="F822" s="68">
        <v>2002</v>
      </c>
      <c r="G822" s="81" t="s">
        <v>81</v>
      </c>
      <c r="H822" s="80">
        <v>11</v>
      </c>
      <c r="I822" s="80" t="s">
        <v>17</v>
      </c>
      <c r="J822" s="80" t="s">
        <v>82</v>
      </c>
      <c r="K822" s="4"/>
    </row>
    <row r="823" spans="1:11" s="288" customFormat="1" ht="18.75" customHeight="1">
      <c r="A823" s="80">
        <v>718</v>
      </c>
      <c r="B823" s="304" t="s">
        <v>1806</v>
      </c>
      <c r="C823" s="300" t="s">
        <v>204</v>
      </c>
      <c r="D823" s="68">
        <v>23</v>
      </c>
      <c r="E823" s="68">
        <v>3</v>
      </c>
      <c r="F823" s="68">
        <v>2002</v>
      </c>
      <c r="G823" s="81" t="s">
        <v>81</v>
      </c>
      <c r="H823" s="80">
        <v>11</v>
      </c>
      <c r="I823" s="80" t="s">
        <v>17</v>
      </c>
      <c r="J823" s="80" t="s">
        <v>82</v>
      </c>
      <c r="K823" s="4"/>
    </row>
    <row r="824" spans="1:11" s="288" customFormat="1" ht="18.75" customHeight="1">
      <c r="A824" s="80">
        <v>719</v>
      </c>
      <c r="B824" s="304" t="s">
        <v>1814</v>
      </c>
      <c r="C824" s="300" t="s">
        <v>746</v>
      </c>
      <c r="D824" s="68">
        <v>2</v>
      </c>
      <c r="E824" s="68">
        <v>7</v>
      </c>
      <c r="F824" s="68">
        <v>2002</v>
      </c>
      <c r="G824" s="81" t="s">
        <v>81</v>
      </c>
      <c r="H824" s="80">
        <v>11</v>
      </c>
      <c r="I824" s="80" t="s">
        <v>17</v>
      </c>
      <c r="J824" s="80" t="s">
        <v>82</v>
      </c>
      <c r="K824" s="4"/>
    </row>
    <row r="825" spans="1:11" s="288" customFormat="1" ht="18.75" customHeight="1">
      <c r="A825" s="80">
        <v>720</v>
      </c>
      <c r="B825" s="304" t="s">
        <v>1742</v>
      </c>
      <c r="C825" s="300" t="s">
        <v>1743</v>
      </c>
      <c r="D825" s="68">
        <v>5</v>
      </c>
      <c r="E825" s="68">
        <v>9</v>
      </c>
      <c r="F825" s="68">
        <v>2002</v>
      </c>
      <c r="G825" s="81" t="s">
        <v>81</v>
      </c>
      <c r="H825" s="80">
        <v>11</v>
      </c>
      <c r="I825" s="80" t="s">
        <v>17</v>
      </c>
      <c r="J825" s="80" t="s">
        <v>82</v>
      </c>
      <c r="K825" s="4"/>
    </row>
    <row r="826" spans="1:11" s="288" customFormat="1" ht="18.75" customHeight="1">
      <c r="A826" s="80">
        <v>721</v>
      </c>
      <c r="B826" s="304" t="s">
        <v>1823</v>
      </c>
      <c r="C826" s="300" t="s">
        <v>224</v>
      </c>
      <c r="D826" s="68">
        <v>8</v>
      </c>
      <c r="E826" s="68">
        <v>6</v>
      </c>
      <c r="F826" s="68">
        <v>2002</v>
      </c>
      <c r="G826" s="81" t="s">
        <v>81</v>
      </c>
      <c r="H826" s="80">
        <v>11</v>
      </c>
      <c r="I826" s="80" t="s">
        <v>17</v>
      </c>
      <c r="J826" s="80" t="s">
        <v>82</v>
      </c>
      <c r="K826" s="4"/>
    </row>
    <row r="827" spans="1:11" s="288" customFormat="1" ht="18.75" customHeight="1">
      <c r="A827" s="80">
        <v>722</v>
      </c>
      <c r="B827" s="304" t="s">
        <v>1752</v>
      </c>
      <c r="C827" s="300" t="s">
        <v>365</v>
      </c>
      <c r="D827" s="68">
        <v>30</v>
      </c>
      <c r="E827" s="68">
        <v>9</v>
      </c>
      <c r="F827" s="68">
        <v>2002</v>
      </c>
      <c r="G827" s="81" t="s">
        <v>81</v>
      </c>
      <c r="H827" s="80">
        <v>11</v>
      </c>
      <c r="I827" s="80" t="s">
        <v>17</v>
      </c>
      <c r="J827" s="80" t="s">
        <v>82</v>
      </c>
      <c r="K827" s="4"/>
    </row>
    <row r="828" spans="1:11" s="288" customFormat="1" ht="18.75" customHeight="1">
      <c r="A828" s="80">
        <v>723</v>
      </c>
      <c r="B828" s="304" t="s">
        <v>1836</v>
      </c>
      <c r="C828" s="294" t="s">
        <v>1837</v>
      </c>
      <c r="D828" s="103">
        <v>18</v>
      </c>
      <c r="E828" s="103">
        <v>8</v>
      </c>
      <c r="F828" s="68">
        <v>2001</v>
      </c>
      <c r="G828" s="81" t="s">
        <v>81</v>
      </c>
      <c r="H828" s="86">
        <v>11</v>
      </c>
      <c r="I828" s="80" t="s">
        <v>17</v>
      </c>
      <c r="J828" s="80" t="s">
        <v>82</v>
      </c>
      <c r="K828" s="4"/>
    </row>
    <row r="829" spans="1:11" s="288" customFormat="1" ht="18.75" customHeight="1">
      <c r="A829" s="80">
        <v>730</v>
      </c>
      <c r="B829" s="304" t="s">
        <v>465</v>
      </c>
      <c r="C829" s="300" t="s">
        <v>177</v>
      </c>
      <c r="D829" s="68">
        <v>17</v>
      </c>
      <c r="E829" s="68">
        <v>1</v>
      </c>
      <c r="F829" s="68">
        <v>2002</v>
      </c>
      <c r="G829" s="81" t="s">
        <v>81</v>
      </c>
      <c r="H829" s="80">
        <v>11</v>
      </c>
      <c r="I829" s="68" t="s">
        <v>24</v>
      </c>
      <c r="J829" s="80" t="s">
        <v>82</v>
      </c>
      <c r="K829" s="4"/>
    </row>
    <row r="830" spans="1:11" s="288" customFormat="1" ht="18.75" customHeight="1">
      <c r="A830" s="80">
        <v>731</v>
      </c>
      <c r="B830" s="304" t="s">
        <v>2377</v>
      </c>
      <c r="C830" s="300" t="s">
        <v>289</v>
      </c>
      <c r="D830" s="68">
        <v>2</v>
      </c>
      <c r="E830" s="68">
        <v>8</v>
      </c>
      <c r="F830" s="68">
        <v>2002</v>
      </c>
      <c r="G830" s="81" t="s">
        <v>81</v>
      </c>
      <c r="H830" s="80">
        <v>11</v>
      </c>
      <c r="I830" s="68" t="s">
        <v>24</v>
      </c>
      <c r="J830" s="80" t="s">
        <v>82</v>
      </c>
      <c r="K830" s="4"/>
    </row>
    <row r="831" spans="1:11" s="288" customFormat="1" ht="18.75" customHeight="1">
      <c r="A831" s="80">
        <v>732</v>
      </c>
      <c r="B831" s="304" t="s">
        <v>2461</v>
      </c>
      <c r="C831" s="300" t="s">
        <v>80</v>
      </c>
      <c r="D831" s="68">
        <v>14</v>
      </c>
      <c r="E831" s="68">
        <v>4</v>
      </c>
      <c r="F831" s="68">
        <v>2002</v>
      </c>
      <c r="G831" s="81" t="s">
        <v>81</v>
      </c>
      <c r="H831" s="80">
        <v>11</v>
      </c>
      <c r="I831" s="68" t="s">
        <v>24</v>
      </c>
      <c r="J831" s="80" t="s">
        <v>82</v>
      </c>
      <c r="K831" s="4"/>
    </row>
    <row r="832" spans="1:11" s="288" customFormat="1" ht="18.75" customHeight="1">
      <c r="A832" s="80">
        <v>741</v>
      </c>
      <c r="B832" s="113" t="s">
        <v>1556</v>
      </c>
      <c r="C832" s="286" t="s">
        <v>1148</v>
      </c>
      <c r="D832" s="85">
        <v>10</v>
      </c>
      <c r="E832" s="80">
        <v>3</v>
      </c>
      <c r="F832" s="80">
        <v>2002</v>
      </c>
      <c r="G832" s="81" t="s">
        <v>81</v>
      </c>
      <c r="H832" s="80">
        <v>11</v>
      </c>
      <c r="I832" s="68" t="s">
        <v>30</v>
      </c>
      <c r="J832" s="80" t="s">
        <v>82</v>
      </c>
      <c r="K832" s="4"/>
    </row>
    <row r="833" spans="1:11" s="288" customFormat="1" ht="18.75" customHeight="1">
      <c r="A833" s="80">
        <v>742</v>
      </c>
      <c r="B833" s="113" t="s">
        <v>822</v>
      </c>
      <c r="C833" s="286" t="s">
        <v>305</v>
      </c>
      <c r="D833" s="84">
        <v>11</v>
      </c>
      <c r="E833" s="80">
        <v>1</v>
      </c>
      <c r="F833" s="80">
        <v>2002</v>
      </c>
      <c r="G833" s="81" t="s">
        <v>81</v>
      </c>
      <c r="H833" s="80">
        <v>11</v>
      </c>
      <c r="I833" s="68" t="s">
        <v>30</v>
      </c>
      <c r="J833" s="80" t="s">
        <v>82</v>
      </c>
      <c r="K833" s="4"/>
    </row>
    <row r="834" spans="1:11" s="288" customFormat="1" ht="18.75" customHeight="1">
      <c r="A834" s="80">
        <v>743</v>
      </c>
      <c r="B834" s="113" t="s">
        <v>1532</v>
      </c>
      <c r="C834" s="286" t="s">
        <v>918</v>
      </c>
      <c r="D834" s="85">
        <v>1</v>
      </c>
      <c r="E834" s="80">
        <v>6</v>
      </c>
      <c r="F834" s="80">
        <v>2002</v>
      </c>
      <c r="G834" s="81" t="s">
        <v>81</v>
      </c>
      <c r="H834" s="80">
        <v>11</v>
      </c>
      <c r="I834" s="68" t="s">
        <v>30</v>
      </c>
      <c r="J834" s="80" t="s">
        <v>82</v>
      </c>
      <c r="K834" s="4"/>
    </row>
    <row r="835" spans="1:11" s="288" customFormat="1" ht="18.75" customHeight="1">
      <c r="A835" s="80">
        <v>744</v>
      </c>
      <c r="B835" s="113" t="s">
        <v>1506</v>
      </c>
      <c r="C835" s="153" t="s">
        <v>349</v>
      </c>
      <c r="D835" s="85">
        <v>6</v>
      </c>
      <c r="E835" s="80">
        <v>2</v>
      </c>
      <c r="F835" s="80">
        <v>2002</v>
      </c>
      <c r="G835" s="81" t="s">
        <v>81</v>
      </c>
      <c r="H835" s="80">
        <v>11</v>
      </c>
      <c r="I835" s="68" t="s">
        <v>30</v>
      </c>
      <c r="J835" s="80" t="s">
        <v>82</v>
      </c>
      <c r="K835" s="4"/>
    </row>
    <row r="836" spans="1:11" s="288" customFormat="1" ht="18.75" customHeight="1">
      <c r="A836" s="80">
        <v>745</v>
      </c>
      <c r="B836" s="113" t="s">
        <v>1512</v>
      </c>
      <c r="C836" s="153" t="s">
        <v>117</v>
      </c>
      <c r="D836" s="91">
        <v>28</v>
      </c>
      <c r="E836" s="69">
        <v>1</v>
      </c>
      <c r="F836" s="80">
        <v>2002</v>
      </c>
      <c r="G836" s="81" t="s">
        <v>81</v>
      </c>
      <c r="H836" s="80">
        <v>11</v>
      </c>
      <c r="I836" s="68" t="s">
        <v>30</v>
      </c>
      <c r="J836" s="80" t="s">
        <v>82</v>
      </c>
      <c r="K836" s="4"/>
    </row>
    <row r="837" spans="1:11" s="288" customFormat="1" ht="18.75" customHeight="1">
      <c r="A837" s="80">
        <v>746</v>
      </c>
      <c r="B837" s="113" t="s">
        <v>1303</v>
      </c>
      <c r="C837" s="153" t="s">
        <v>319</v>
      </c>
      <c r="D837" s="91">
        <v>7</v>
      </c>
      <c r="E837" s="69">
        <v>11</v>
      </c>
      <c r="F837" s="80">
        <v>2002</v>
      </c>
      <c r="G837" s="81" t="s">
        <v>81</v>
      </c>
      <c r="H837" s="80">
        <v>11</v>
      </c>
      <c r="I837" s="68" t="s">
        <v>30</v>
      </c>
      <c r="J837" s="80" t="s">
        <v>82</v>
      </c>
      <c r="K837" s="4"/>
    </row>
    <row r="838" spans="1:11" s="288" customFormat="1" ht="18.75" customHeight="1">
      <c r="A838" s="80">
        <v>754</v>
      </c>
      <c r="B838" s="290" t="s">
        <v>1574</v>
      </c>
      <c r="C838" s="313" t="s">
        <v>365</v>
      </c>
      <c r="D838" s="68">
        <v>7</v>
      </c>
      <c r="E838" s="68">
        <v>11</v>
      </c>
      <c r="F838" s="68">
        <v>2002</v>
      </c>
      <c r="G838" s="81" t="s">
        <v>81</v>
      </c>
      <c r="H838" s="80">
        <v>11</v>
      </c>
      <c r="I838" s="68" t="s">
        <v>33</v>
      </c>
      <c r="J838" s="80" t="s">
        <v>82</v>
      </c>
      <c r="K838" s="4"/>
    </row>
    <row r="839" spans="1:11" s="288" customFormat="1" ht="18.75" customHeight="1">
      <c r="A839" s="80">
        <v>755</v>
      </c>
      <c r="B839" s="113" t="s">
        <v>1578</v>
      </c>
      <c r="C839" s="300" t="s">
        <v>1579</v>
      </c>
      <c r="D839" s="68">
        <v>18</v>
      </c>
      <c r="E839" s="68">
        <v>1</v>
      </c>
      <c r="F839" s="68">
        <v>2002</v>
      </c>
      <c r="G839" s="81" t="s">
        <v>81</v>
      </c>
      <c r="H839" s="80">
        <v>11</v>
      </c>
      <c r="I839" s="68" t="s">
        <v>33</v>
      </c>
      <c r="J839" s="80" t="s">
        <v>82</v>
      </c>
      <c r="K839" s="4"/>
    </row>
    <row r="840" spans="1:11" s="288" customFormat="1" ht="18.75" customHeight="1">
      <c r="A840" s="80">
        <v>756</v>
      </c>
      <c r="B840" s="113" t="s">
        <v>1596</v>
      </c>
      <c r="C840" s="300" t="s">
        <v>617</v>
      </c>
      <c r="D840" s="68">
        <v>24</v>
      </c>
      <c r="E840" s="68">
        <v>2</v>
      </c>
      <c r="F840" s="68">
        <v>2002</v>
      </c>
      <c r="G840" s="81" t="s">
        <v>81</v>
      </c>
      <c r="H840" s="80">
        <v>11</v>
      </c>
      <c r="I840" s="68" t="s">
        <v>33</v>
      </c>
      <c r="J840" s="80" t="s">
        <v>82</v>
      </c>
      <c r="K840" s="4"/>
    </row>
    <row r="841" spans="1:11" s="288" customFormat="1" ht="18.75" customHeight="1">
      <c r="A841" s="80">
        <v>757</v>
      </c>
      <c r="B841" s="113" t="s">
        <v>1581</v>
      </c>
      <c r="C841" s="300" t="s">
        <v>387</v>
      </c>
      <c r="D841" s="68">
        <v>25</v>
      </c>
      <c r="E841" s="68">
        <v>3</v>
      </c>
      <c r="F841" s="68">
        <v>2002</v>
      </c>
      <c r="G841" s="81" t="s">
        <v>81</v>
      </c>
      <c r="H841" s="80">
        <v>11</v>
      </c>
      <c r="I841" s="68" t="s">
        <v>33</v>
      </c>
      <c r="J841" s="80" t="s">
        <v>82</v>
      </c>
      <c r="K841" s="4"/>
    </row>
    <row r="842" spans="1:11" s="288" customFormat="1" ht="18.75" customHeight="1">
      <c r="A842" s="80">
        <v>758</v>
      </c>
      <c r="B842" s="113" t="s">
        <v>1583</v>
      </c>
      <c r="C842" s="300" t="s">
        <v>396</v>
      </c>
      <c r="D842" s="68">
        <v>1</v>
      </c>
      <c r="E842" s="68">
        <v>5</v>
      </c>
      <c r="F842" s="68">
        <v>2002</v>
      </c>
      <c r="G842" s="81" t="s">
        <v>81</v>
      </c>
      <c r="H842" s="80">
        <v>11</v>
      </c>
      <c r="I842" s="68" t="s">
        <v>33</v>
      </c>
      <c r="J842" s="80" t="s">
        <v>82</v>
      </c>
      <c r="K842" s="4"/>
    </row>
    <row r="843" spans="1:11" s="288" customFormat="1" ht="18.75" customHeight="1">
      <c r="A843" s="80">
        <v>761</v>
      </c>
      <c r="B843" s="67" t="s">
        <v>2288</v>
      </c>
      <c r="C843" s="300" t="s">
        <v>1301</v>
      </c>
      <c r="D843" s="253" t="s">
        <v>457</v>
      </c>
      <c r="E843" s="253" t="s">
        <v>103</v>
      </c>
      <c r="F843" s="253" t="s">
        <v>1501</v>
      </c>
      <c r="G843" s="68" t="s">
        <v>1179</v>
      </c>
      <c r="H843" s="68">
        <v>11</v>
      </c>
      <c r="I843" s="68" t="s">
        <v>0</v>
      </c>
      <c r="J843" s="4" t="s">
        <v>824</v>
      </c>
      <c r="K843" s="4"/>
    </row>
    <row r="844" spans="1:11" s="288" customFormat="1" ht="18.75" customHeight="1">
      <c r="A844" s="80">
        <v>762</v>
      </c>
      <c r="B844" s="67" t="s">
        <v>2275</v>
      </c>
      <c r="C844" s="300" t="s">
        <v>952</v>
      </c>
      <c r="D844" s="253" t="s">
        <v>205</v>
      </c>
      <c r="E844" s="253" t="s">
        <v>393</v>
      </c>
      <c r="F844" s="253" t="s">
        <v>1501</v>
      </c>
      <c r="G844" s="68" t="s">
        <v>1179</v>
      </c>
      <c r="H844" s="68">
        <v>11</v>
      </c>
      <c r="I844" s="68" t="s">
        <v>0</v>
      </c>
      <c r="J844" s="4" t="s">
        <v>824</v>
      </c>
      <c r="K844" s="4"/>
    </row>
    <row r="845" spans="1:11" s="288" customFormat="1" ht="18.75" customHeight="1">
      <c r="A845" s="80">
        <v>774</v>
      </c>
      <c r="B845" s="113" t="s">
        <v>1091</v>
      </c>
      <c r="C845" s="300" t="s">
        <v>153</v>
      </c>
      <c r="D845" s="68">
        <v>25</v>
      </c>
      <c r="E845" s="68">
        <v>12</v>
      </c>
      <c r="F845" s="68">
        <v>2002</v>
      </c>
      <c r="G845" s="68" t="s">
        <v>1098</v>
      </c>
      <c r="H845" s="324">
        <v>11</v>
      </c>
      <c r="I845" s="68" t="s">
        <v>0</v>
      </c>
      <c r="J845" s="323" t="s">
        <v>271</v>
      </c>
      <c r="K845" s="291"/>
    </row>
    <row r="846" spans="1:11" s="288" customFormat="1" ht="18.75" customHeight="1">
      <c r="A846" s="80">
        <v>775</v>
      </c>
      <c r="B846" s="113" t="s">
        <v>2284</v>
      </c>
      <c r="C846" s="300" t="s">
        <v>244</v>
      </c>
      <c r="D846" s="68">
        <v>11</v>
      </c>
      <c r="E846" s="68">
        <v>1</v>
      </c>
      <c r="F846" s="68">
        <v>2002</v>
      </c>
      <c r="G846" s="68" t="s">
        <v>1098</v>
      </c>
      <c r="H846" s="324">
        <v>11</v>
      </c>
      <c r="I846" s="68" t="s">
        <v>0</v>
      </c>
      <c r="J846" s="323" t="s">
        <v>271</v>
      </c>
      <c r="K846" s="291"/>
    </row>
    <row r="847" spans="1:11" s="288" customFormat="1" ht="18.75" customHeight="1">
      <c r="A847" s="80">
        <v>776</v>
      </c>
      <c r="B847" s="113" t="s">
        <v>500</v>
      </c>
      <c r="C847" s="300" t="s">
        <v>652</v>
      </c>
      <c r="D847" s="68">
        <v>15</v>
      </c>
      <c r="E847" s="68">
        <v>8</v>
      </c>
      <c r="F847" s="68">
        <v>2002</v>
      </c>
      <c r="G847" s="68" t="s">
        <v>1098</v>
      </c>
      <c r="H847" s="324">
        <v>11</v>
      </c>
      <c r="I847" s="68" t="s">
        <v>0</v>
      </c>
      <c r="J847" s="323" t="s">
        <v>271</v>
      </c>
      <c r="K847" s="291"/>
    </row>
    <row r="848" spans="1:11" s="288" customFormat="1" ht="18.75" customHeight="1">
      <c r="A848" s="80">
        <v>777</v>
      </c>
      <c r="B848" s="113" t="s">
        <v>1832</v>
      </c>
      <c r="C848" s="300" t="s">
        <v>1723</v>
      </c>
      <c r="D848" s="68">
        <v>9</v>
      </c>
      <c r="E848" s="68">
        <v>8</v>
      </c>
      <c r="F848" s="68">
        <v>2002</v>
      </c>
      <c r="G848" s="68" t="s">
        <v>2155</v>
      </c>
      <c r="H848" s="324">
        <v>11</v>
      </c>
      <c r="I848" s="68" t="s">
        <v>0</v>
      </c>
      <c r="J848" s="323" t="s">
        <v>271</v>
      </c>
      <c r="K848" s="291"/>
    </row>
    <row r="849" spans="1:11" s="288" customFormat="1" ht="18.75" customHeight="1">
      <c r="A849" s="80">
        <v>778</v>
      </c>
      <c r="B849" s="113" t="s">
        <v>2277</v>
      </c>
      <c r="C849" s="300" t="s">
        <v>955</v>
      </c>
      <c r="D849" s="68">
        <v>5</v>
      </c>
      <c r="E849" s="68">
        <v>10</v>
      </c>
      <c r="F849" s="68">
        <v>2002</v>
      </c>
      <c r="G849" s="68" t="s">
        <v>2155</v>
      </c>
      <c r="H849" s="324">
        <v>11</v>
      </c>
      <c r="I849" s="68" t="s">
        <v>0</v>
      </c>
      <c r="J849" s="323" t="s">
        <v>271</v>
      </c>
      <c r="K849" s="291"/>
    </row>
    <row r="850" spans="1:11" s="288" customFormat="1" ht="18.75" customHeight="1">
      <c r="A850" s="80">
        <v>779</v>
      </c>
      <c r="B850" s="113" t="s">
        <v>216</v>
      </c>
      <c r="C850" s="300" t="s">
        <v>445</v>
      </c>
      <c r="D850" s="68">
        <v>4</v>
      </c>
      <c r="E850" s="68">
        <v>9</v>
      </c>
      <c r="F850" s="68">
        <v>2002</v>
      </c>
      <c r="G850" s="68" t="s">
        <v>1098</v>
      </c>
      <c r="H850" s="324">
        <v>11</v>
      </c>
      <c r="I850" s="68" t="s">
        <v>0</v>
      </c>
      <c r="J850" s="323" t="s">
        <v>271</v>
      </c>
      <c r="K850" s="291"/>
    </row>
    <row r="851" spans="1:11" s="288" customFormat="1" ht="18.75" customHeight="1">
      <c r="A851" s="80">
        <v>780</v>
      </c>
      <c r="B851" s="113" t="s">
        <v>2234</v>
      </c>
      <c r="C851" s="300" t="s">
        <v>721</v>
      </c>
      <c r="D851" s="68">
        <v>17</v>
      </c>
      <c r="E851" s="68">
        <v>1</v>
      </c>
      <c r="F851" s="68">
        <v>2002</v>
      </c>
      <c r="G851" s="68" t="s">
        <v>1098</v>
      </c>
      <c r="H851" s="324">
        <v>11</v>
      </c>
      <c r="I851" s="68" t="s">
        <v>0</v>
      </c>
      <c r="J851" s="323" t="s">
        <v>271</v>
      </c>
      <c r="K851" s="291"/>
    </row>
    <row r="852" spans="1:11" s="148" customFormat="1" ht="18.75" customHeight="1">
      <c r="A852" s="80">
        <v>786</v>
      </c>
      <c r="B852" s="113" t="s">
        <v>983</v>
      </c>
      <c r="C852" s="300" t="s">
        <v>1331</v>
      </c>
      <c r="D852" s="68">
        <v>25</v>
      </c>
      <c r="E852" s="68">
        <v>12</v>
      </c>
      <c r="F852" s="68">
        <v>2002</v>
      </c>
      <c r="G852" s="68" t="s">
        <v>1716</v>
      </c>
      <c r="H852" s="324">
        <v>11</v>
      </c>
      <c r="I852" s="68" t="s">
        <v>5</v>
      </c>
      <c r="J852" s="323" t="s">
        <v>271</v>
      </c>
      <c r="K852" s="4"/>
    </row>
    <row r="853" spans="1:11" s="148" customFormat="1" ht="18.75" customHeight="1">
      <c r="A853" s="80">
        <v>794</v>
      </c>
      <c r="B853" s="290" t="s">
        <v>2140</v>
      </c>
      <c r="C853" s="300" t="s">
        <v>2141</v>
      </c>
      <c r="D853" s="68">
        <v>9</v>
      </c>
      <c r="E853" s="68">
        <v>5</v>
      </c>
      <c r="F853" s="68">
        <v>2002</v>
      </c>
      <c r="G853" s="68" t="s">
        <v>394</v>
      </c>
      <c r="H853" s="324">
        <v>11</v>
      </c>
      <c r="I853" s="68" t="s">
        <v>1019</v>
      </c>
      <c r="J853" s="323" t="s">
        <v>271</v>
      </c>
      <c r="K853" s="4"/>
    </row>
    <row r="854" spans="1:11" s="148" customFormat="1" ht="18.75" customHeight="1">
      <c r="A854" s="80">
        <v>795</v>
      </c>
      <c r="B854" s="290" t="s">
        <v>323</v>
      </c>
      <c r="C854" s="300" t="s">
        <v>1145</v>
      </c>
      <c r="D854" s="68">
        <v>9</v>
      </c>
      <c r="E854" s="68">
        <v>9</v>
      </c>
      <c r="F854" s="68">
        <v>2002</v>
      </c>
      <c r="G854" s="68" t="s">
        <v>2155</v>
      </c>
      <c r="H854" s="324">
        <v>11</v>
      </c>
      <c r="I854" s="68" t="s">
        <v>1019</v>
      </c>
      <c r="J854" s="323" t="s">
        <v>271</v>
      </c>
      <c r="K854" s="291"/>
    </row>
    <row r="855" spans="1:11" s="148" customFormat="1" ht="18.75" customHeight="1">
      <c r="A855" s="80">
        <v>796</v>
      </c>
      <c r="B855" s="290" t="s">
        <v>2054</v>
      </c>
      <c r="C855" s="300" t="s">
        <v>133</v>
      </c>
      <c r="D855" s="68">
        <v>12</v>
      </c>
      <c r="E855" s="68">
        <v>2</v>
      </c>
      <c r="F855" s="68">
        <v>2002</v>
      </c>
      <c r="G855" s="68" t="s">
        <v>2055</v>
      </c>
      <c r="H855" s="324">
        <v>11</v>
      </c>
      <c r="I855" s="68" t="s">
        <v>1019</v>
      </c>
      <c r="J855" s="323" t="s">
        <v>271</v>
      </c>
      <c r="K855" s="103"/>
    </row>
    <row r="856" spans="1:11" s="148" customFormat="1" ht="18.75" customHeight="1">
      <c r="A856" s="80">
        <v>797</v>
      </c>
      <c r="B856" s="290" t="s">
        <v>867</v>
      </c>
      <c r="C856" s="300" t="s">
        <v>381</v>
      </c>
      <c r="D856" s="68">
        <v>24</v>
      </c>
      <c r="E856" s="68">
        <v>8</v>
      </c>
      <c r="F856" s="68">
        <v>2002</v>
      </c>
      <c r="G856" s="68" t="s">
        <v>183</v>
      </c>
      <c r="H856" s="324">
        <v>11</v>
      </c>
      <c r="I856" s="68" t="s">
        <v>1019</v>
      </c>
      <c r="J856" s="323" t="s">
        <v>271</v>
      </c>
      <c r="K856" s="103"/>
    </row>
    <row r="857" spans="1:11" s="148" customFormat="1" ht="18.75" customHeight="1">
      <c r="A857" s="80">
        <v>798</v>
      </c>
      <c r="B857" s="113" t="s">
        <v>500</v>
      </c>
      <c r="C857" s="300" t="s">
        <v>107</v>
      </c>
      <c r="D857" s="68">
        <v>1</v>
      </c>
      <c r="E857" s="68">
        <v>5</v>
      </c>
      <c r="F857" s="68">
        <v>2002</v>
      </c>
      <c r="G857" s="68" t="s">
        <v>1085</v>
      </c>
      <c r="H857" s="324">
        <v>11</v>
      </c>
      <c r="I857" s="68" t="s">
        <v>1019</v>
      </c>
      <c r="J857" s="323" t="s">
        <v>271</v>
      </c>
      <c r="K857" s="291"/>
    </row>
    <row r="858" spans="1:11" s="148" customFormat="1" ht="18.75" customHeight="1">
      <c r="A858" s="80">
        <v>799</v>
      </c>
      <c r="B858" s="113" t="s">
        <v>2178</v>
      </c>
      <c r="C858" s="300" t="s">
        <v>2179</v>
      </c>
      <c r="D858" s="68">
        <v>27</v>
      </c>
      <c r="E858" s="68">
        <v>5</v>
      </c>
      <c r="F858" s="68">
        <v>2002</v>
      </c>
      <c r="G858" s="68" t="s">
        <v>974</v>
      </c>
      <c r="H858" s="324">
        <v>11</v>
      </c>
      <c r="I858" s="68" t="s">
        <v>1019</v>
      </c>
      <c r="J858" s="323" t="s">
        <v>271</v>
      </c>
      <c r="K858" s="291"/>
    </row>
    <row r="859" spans="1:11" s="148" customFormat="1" ht="18.75" customHeight="1">
      <c r="A859" s="80">
        <v>800</v>
      </c>
      <c r="B859" s="113" t="s">
        <v>1105</v>
      </c>
      <c r="C859" s="300" t="s">
        <v>368</v>
      </c>
      <c r="D859" s="68">
        <v>6</v>
      </c>
      <c r="E859" s="68">
        <v>12</v>
      </c>
      <c r="F859" s="68">
        <v>2002</v>
      </c>
      <c r="G859" s="68" t="s">
        <v>1098</v>
      </c>
      <c r="H859" s="324">
        <v>11</v>
      </c>
      <c r="I859" s="68" t="s">
        <v>1019</v>
      </c>
      <c r="J859" s="323" t="s">
        <v>271</v>
      </c>
      <c r="K859" s="291"/>
    </row>
    <row r="860" spans="1:11" s="148" customFormat="1" ht="18.75" customHeight="1">
      <c r="A860" s="80">
        <v>801</v>
      </c>
      <c r="B860" s="113" t="s">
        <v>2039</v>
      </c>
      <c r="C860" s="300" t="s">
        <v>107</v>
      </c>
      <c r="D860" s="68">
        <v>14</v>
      </c>
      <c r="E860" s="68">
        <v>11</v>
      </c>
      <c r="F860" s="68">
        <v>2002</v>
      </c>
      <c r="G860" s="68" t="s">
        <v>1098</v>
      </c>
      <c r="H860" s="324">
        <v>11</v>
      </c>
      <c r="I860" s="68" t="s">
        <v>1019</v>
      </c>
      <c r="J860" s="323" t="s">
        <v>271</v>
      </c>
      <c r="K860" s="291"/>
    </row>
    <row r="861" spans="1:11" s="148" customFormat="1" ht="18.75" customHeight="1">
      <c r="A861" s="80">
        <v>802</v>
      </c>
      <c r="B861" s="113" t="s">
        <v>2099</v>
      </c>
      <c r="C861" s="300" t="s">
        <v>416</v>
      </c>
      <c r="D861" s="68">
        <v>26</v>
      </c>
      <c r="E861" s="68">
        <v>1</v>
      </c>
      <c r="F861" s="68">
        <v>2002</v>
      </c>
      <c r="G861" s="68" t="s">
        <v>1035</v>
      </c>
      <c r="H861" s="324">
        <v>11</v>
      </c>
      <c r="I861" s="68" t="s">
        <v>1019</v>
      </c>
      <c r="J861" s="323" t="s">
        <v>271</v>
      </c>
      <c r="K861" s="291"/>
    </row>
    <row r="862" spans="1:11" s="148" customFormat="1" ht="18.75" customHeight="1">
      <c r="A862" s="80">
        <v>810</v>
      </c>
      <c r="B862" s="113" t="s">
        <v>2010</v>
      </c>
      <c r="C862" s="300" t="s">
        <v>1331</v>
      </c>
      <c r="D862" s="68">
        <v>8</v>
      </c>
      <c r="E862" s="68">
        <v>10</v>
      </c>
      <c r="F862" s="68">
        <v>2002</v>
      </c>
      <c r="G862" s="68" t="s">
        <v>705</v>
      </c>
      <c r="H862" s="324">
        <v>11</v>
      </c>
      <c r="I862" s="103" t="s">
        <v>14</v>
      </c>
      <c r="J862" s="323" t="s">
        <v>271</v>
      </c>
      <c r="K862" s="4"/>
    </row>
    <row r="863" spans="1:11" s="310" customFormat="1" ht="18.75" customHeight="1">
      <c r="A863" s="80">
        <v>811</v>
      </c>
      <c r="B863" s="113" t="s">
        <v>1922</v>
      </c>
      <c r="C863" s="300" t="s">
        <v>881</v>
      </c>
      <c r="D863" s="68">
        <v>5</v>
      </c>
      <c r="E863" s="68">
        <v>6</v>
      </c>
      <c r="F863" s="68">
        <v>2002</v>
      </c>
      <c r="G863" s="68" t="s">
        <v>113</v>
      </c>
      <c r="H863" s="324">
        <v>11</v>
      </c>
      <c r="I863" s="103" t="s">
        <v>14</v>
      </c>
      <c r="J863" s="323" t="s">
        <v>271</v>
      </c>
      <c r="K863" s="4"/>
    </row>
    <row r="864" spans="1:11" s="297" customFormat="1" ht="18.75" customHeight="1">
      <c r="A864" s="80">
        <v>812</v>
      </c>
      <c r="B864" s="113" t="s">
        <v>1975</v>
      </c>
      <c r="C864" s="300" t="s">
        <v>772</v>
      </c>
      <c r="D864" s="68">
        <v>1</v>
      </c>
      <c r="E864" s="68">
        <v>7</v>
      </c>
      <c r="F864" s="68">
        <v>2002</v>
      </c>
      <c r="G864" s="68" t="s">
        <v>113</v>
      </c>
      <c r="H864" s="324">
        <v>11</v>
      </c>
      <c r="I864" s="103" t="s">
        <v>14</v>
      </c>
      <c r="J864" s="323" t="s">
        <v>271</v>
      </c>
      <c r="K864" s="4"/>
    </row>
    <row r="865" spans="1:11" s="297" customFormat="1" ht="18.75" customHeight="1">
      <c r="A865" s="80">
        <v>813</v>
      </c>
      <c r="B865" s="113" t="s">
        <v>1985</v>
      </c>
      <c r="C865" s="300" t="s">
        <v>772</v>
      </c>
      <c r="D865" s="68">
        <v>1</v>
      </c>
      <c r="E865" s="68">
        <v>5</v>
      </c>
      <c r="F865" s="68">
        <v>2002</v>
      </c>
      <c r="G865" s="68" t="s">
        <v>705</v>
      </c>
      <c r="H865" s="324">
        <v>11</v>
      </c>
      <c r="I865" s="103" t="s">
        <v>14</v>
      </c>
      <c r="J865" s="323" t="s">
        <v>271</v>
      </c>
      <c r="K865" s="4"/>
    </row>
    <row r="866" spans="1:11" s="297" customFormat="1" ht="18.75" customHeight="1">
      <c r="A866" s="80">
        <v>814</v>
      </c>
      <c r="B866" s="113" t="s">
        <v>1928</v>
      </c>
      <c r="C866" s="300" t="s">
        <v>163</v>
      </c>
      <c r="D866" s="68">
        <v>27</v>
      </c>
      <c r="E866" s="68">
        <v>8</v>
      </c>
      <c r="F866" s="68">
        <v>2002</v>
      </c>
      <c r="G866" s="68" t="s">
        <v>230</v>
      </c>
      <c r="H866" s="324">
        <v>11</v>
      </c>
      <c r="I866" s="103" t="s">
        <v>14</v>
      </c>
      <c r="J866" s="323" t="s">
        <v>271</v>
      </c>
      <c r="K866" s="4"/>
    </row>
    <row r="867" spans="1:11" s="297" customFormat="1" ht="18.75" customHeight="1">
      <c r="A867" s="80">
        <v>815</v>
      </c>
      <c r="B867" s="113" t="s">
        <v>2020</v>
      </c>
      <c r="C867" s="300" t="s">
        <v>319</v>
      </c>
      <c r="D867" s="68">
        <v>2</v>
      </c>
      <c r="E867" s="68">
        <v>10</v>
      </c>
      <c r="F867" s="68">
        <v>2002</v>
      </c>
      <c r="G867" s="68" t="s">
        <v>2021</v>
      </c>
      <c r="H867" s="324">
        <v>11</v>
      </c>
      <c r="I867" s="103" t="s">
        <v>14</v>
      </c>
      <c r="J867" s="323" t="s">
        <v>271</v>
      </c>
      <c r="K867" s="4"/>
    </row>
    <row r="868" spans="1:11" s="297" customFormat="1" ht="18.75" customHeight="1">
      <c r="A868" s="80">
        <v>816</v>
      </c>
      <c r="B868" s="113" t="s">
        <v>1926</v>
      </c>
      <c r="C868" s="300" t="s">
        <v>890</v>
      </c>
      <c r="D868" s="68">
        <v>10</v>
      </c>
      <c r="E868" s="68">
        <v>1</v>
      </c>
      <c r="F868" s="68">
        <v>2002</v>
      </c>
      <c r="G868" s="68" t="s">
        <v>653</v>
      </c>
      <c r="H868" s="324">
        <v>11</v>
      </c>
      <c r="I868" s="103" t="s">
        <v>14</v>
      </c>
      <c r="J868" s="323" t="s">
        <v>271</v>
      </c>
      <c r="K868" s="4"/>
    </row>
    <row r="869" spans="1:11" s="297" customFormat="1" ht="18.75" customHeight="1">
      <c r="A869" s="80">
        <v>822</v>
      </c>
      <c r="B869" s="184" t="s">
        <v>500</v>
      </c>
      <c r="C869" s="300" t="s">
        <v>557</v>
      </c>
      <c r="D869" s="68">
        <v>25</v>
      </c>
      <c r="E869" s="68">
        <v>3</v>
      </c>
      <c r="F869" s="68">
        <v>2002</v>
      </c>
      <c r="G869" s="104" t="s">
        <v>213</v>
      </c>
      <c r="H869" s="324">
        <v>11</v>
      </c>
      <c r="I869" s="80" t="s">
        <v>17</v>
      </c>
      <c r="J869" s="323" t="s">
        <v>271</v>
      </c>
      <c r="K869" s="4"/>
    </row>
    <row r="870" spans="1:11" s="297" customFormat="1" ht="18.75" customHeight="1">
      <c r="A870" s="80">
        <v>823</v>
      </c>
      <c r="B870" s="113" t="s">
        <v>1819</v>
      </c>
      <c r="C870" s="300" t="s">
        <v>220</v>
      </c>
      <c r="D870" s="68">
        <v>27</v>
      </c>
      <c r="E870" s="68">
        <v>4</v>
      </c>
      <c r="F870" s="68">
        <v>2002</v>
      </c>
      <c r="G870" s="104" t="s">
        <v>705</v>
      </c>
      <c r="H870" s="324">
        <v>11</v>
      </c>
      <c r="I870" s="80" t="s">
        <v>17</v>
      </c>
      <c r="J870" s="323" t="s">
        <v>271</v>
      </c>
      <c r="K870" s="4"/>
    </row>
    <row r="871" spans="1:11" s="297" customFormat="1" ht="18.75" customHeight="1">
      <c r="A871" s="80">
        <v>824</v>
      </c>
      <c r="B871" s="113" t="s">
        <v>1808</v>
      </c>
      <c r="C871" s="300" t="s">
        <v>424</v>
      </c>
      <c r="D871" s="68">
        <v>17</v>
      </c>
      <c r="E871" s="68">
        <v>8</v>
      </c>
      <c r="F871" s="68">
        <v>2002</v>
      </c>
      <c r="G871" s="104" t="s">
        <v>705</v>
      </c>
      <c r="H871" s="324">
        <v>11</v>
      </c>
      <c r="I871" s="80" t="s">
        <v>17</v>
      </c>
      <c r="J871" s="323" t="s">
        <v>271</v>
      </c>
      <c r="K871" s="4"/>
    </row>
    <row r="872" spans="1:11" s="297" customFormat="1" ht="18.75" customHeight="1">
      <c r="A872" s="80">
        <v>825</v>
      </c>
      <c r="B872" s="113" t="s">
        <v>1761</v>
      </c>
      <c r="C872" s="300" t="s">
        <v>1762</v>
      </c>
      <c r="D872" s="68">
        <v>22</v>
      </c>
      <c r="E872" s="68">
        <v>9</v>
      </c>
      <c r="F872" s="68">
        <v>2002</v>
      </c>
      <c r="G872" s="104" t="s">
        <v>213</v>
      </c>
      <c r="H872" s="324">
        <v>11</v>
      </c>
      <c r="I872" s="80" t="s">
        <v>17</v>
      </c>
      <c r="J872" s="323" t="s">
        <v>271</v>
      </c>
      <c r="K872" s="4"/>
    </row>
    <row r="873" spans="1:11" s="297" customFormat="1" ht="18.75" customHeight="1">
      <c r="A873" s="80">
        <v>826</v>
      </c>
      <c r="B873" s="113" t="s">
        <v>1797</v>
      </c>
      <c r="C873" s="300" t="s">
        <v>730</v>
      </c>
      <c r="D873" s="68">
        <v>25</v>
      </c>
      <c r="E873" s="68">
        <v>12</v>
      </c>
      <c r="F873" s="68">
        <v>2002</v>
      </c>
      <c r="G873" s="104" t="s">
        <v>705</v>
      </c>
      <c r="H873" s="324">
        <v>11</v>
      </c>
      <c r="I873" s="80" t="s">
        <v>17</v>
      </c>
      <c r="J873" s="323" t="s">
        <v>271</v>
      </c>
      <c r="K873" s="4"/>
    </row>
    <row r="874" spans="1:11" s="297" customFormat="1" ht="18.75" customHeight="1">
      <c r="A874" s="80">
        <v>827</v>
      </c>
      <c r="B874" s="113" t="s">
        <v>775</v>
      </c>
      <c r="C874" s="300" t="s">
        <v>229</v>
      </c>
      <c r="D874" s="68">
        <v>20</v>
      </c>
      <c r="E874" s="68">
        <v>7</v>
      </c>
      <c r="F874" s="68">
        <v>2002</v>
      </c>
      <c r="G874" s="104" t="s">
        <v>213</v>
      </c>
      <c r="H874" s="324">
        <v>11</v>
      </c>
      <c r="I874" s="80" t="s">
        <v>17</v>
      </c>
      <c r="J874" s="323" t="s">
        <v>271</v>
      </c>
      <c r="K874" s="4"/>
    </row>
    <row r="875" spans="1:11" s="297" customFormat="1" ht="18.75" customHeight="1">
      <c r="A875" s="80">
        <v>828</v>
      </c>
      <c r="B875" s="113" t="s">
        <v>1847</v>
      </c>
      <c r="C875" s="300" t="s">
        <v>994</v>
      </c>
      <c r="D875" s="68">
        <v>27</v>
      </c>
      <c r="E875" s="68">
        <v>7</v>
      </c>
      <c r="F875" s="68">
        <v>2002</v>
      </c>
      <c r="G875" s="104" t="s">
        <v>313</v>
      </c>
      <c r="H875" s="324">
        <v>11</v>
      </c>
      <c r="I875" s="80" t="s">
        <v>17</v>
      </c>
      <c r="J875" s="323" t="s">
        <v>271</v>
      </c>
      <c r="K875" s="4"/>
    </row>
    <row r="876" spans="1:11" s="297" customFormat="1" ht="18.75" customHeight="1">
      <c r="A876" s="80">
        <v>831</v>
      </c>
      <c r="B876" s="113" t="s">
        <v>1091</v>
      </c>
      <c r="C876" s="300" t="s">
        <v>80</v>
      </c>
      <c r="D876" s="68">
        <v>3</v>
      </c>
      <c r="E876" s="68">
        <v>6</v>
      </c>
      <c r="F876" s="68">
        <v>2002</v>
      </c>
      <c r="G876" s="68" t="s">
        <v>113</v>
      </c>
      <c r="H876" s="324">
        <v>11</v>
      </c>
      <c r="I876" s="68" t="s">
        <v>24</v>
      </c>
      <c r="J876" s="323" t="s">
        <v>271</v>
      </c>
      <c r="K876" s="291"/>
    </row>
    <row r="877" spans="1:11" s="297" customFormat="1" ht="18.75" customHeight="1">
      <c r="A877" s="80">
        <v>834</v>
      </c>
      <c r="B877" s="113" t="s">
        <v>2406</v>
      </c>
      <c r="C877" s="300" t="s">
        <v>1178</v>
      </c>
      <c r="D877" s="68">
        <v>4</v>
      </c>
      <c r="E877" s="68">
        <v>11</v>
      </c>
      <c r="F877" s="68">
        <v>2002</v>
      </c>
      <c r="G877" s="68" t="s">
        <v>2407</v>
      </c>
      <c r="H877" s="324">
        <v>11</v>
      </c>
      <c r="I877" s="103" t="s">
        <v>26</v>
      </c>
      <c r="J877" s="323" t="s">
        <v>271</v>
      </c>
      <c r="K877" s="291"/>
    </row>
    <row r="878" spans="1:11" s="297" customFormat="1" ht="18.75" customHeight="1">
      <c r="A878" s="80">
        <v>837</v>
      </c>
      <c r="B878" s="113" t="s">
        <v>1516</v>
      </c>
      <c r="C878" s="300" t="s">
        <v>117</v>
      </c>
      <c r="D878" s="68">
        <v>11</v>
      </c>
      <c r="E878" s="68">
        <v>2</v>
      </c>
      <c r="F878" s="68">
        <v>2002</v>
      </c>
      <c r="G878" s="68" t="s">
        <v>85</v>
      </c>
      <c r="H878" s="324">
        <v>11</v>
      </c>
      <c r="I878" s="68" t="s">
        <v>30</v>
      </c>
      <c r="J878" s="323" t="s">
        <v>271</v>
      </c>
      <c r="K878" s="4"/>
    </row>
    <row r="879" spans="1:11" s="297" customFormat="1" ht="18.75" customHeight="1">
      <c r="A879" s="80">
        <v>842</v>
      </c>
      <c r="B879" s="113" t="s">
        <v>1611</v>
      </c>
      <c r="C879" s="300" t="s">
        <v>656</v>
      </c>
      <c r="D879" s="68">
        <v>11</v>
      </c>
      <c r="E879" s="68">
        <v>6</v>
      </c>
      <c r="F879" s="68">
        <v>2002</v>
      </c>
      <c r="G879" s="68" t="s">
        <v>85</v>
      </c>
      <c r="H879" s="324">
        <v>11</v>
      </c>
      <c r="I879" s="68" t="s">
        <v>33</v>
      </c>
      <c r="J879" s="323" t="s">
        <v>271</v>
      </c>
      <c r="K879" s="4"/>
    </row>
    <row r="880" spans="1:11" s="297" customFormat="1" ht="18.75" customHeight="1">
      <c r="A880" s="80">
        <v>843</v>
      </c>
      <c r="B880" s="113" t="s">
        <v>1031</v>
      </c>
      <c r="C880" s="300" t="s">
        <v>295</v>
      </c>
      <c r="D880" s="68">
        <v>16</v>
      </c>
      <c r="E880" s="68">
        <v>5</v>
      </c>
      <c r="F880" s="68">
        <v>2002</v>
      </c>
      <c r="G880" s="68" t="s">
        <v>113</v>
      </c>
      <c r="H880" s="324">
        <v>11</v>
      </c>
      <c r="I880" s="68" t="s">
        <v>33</v>
      </c>
      <c r="J880" s="323" t="s">
        <v>271</v>
      </c>
      <c r="K880" s="4"/>
    </row>
    <row r="881" spans="1:11" s="297" customFormat="1" ht="18.75" customHeight="1">
      <c r="A881" s="80">
        <v>879</v>
      </c>
      <c r="B881" s="112" t="s">
        <v>2213</v>
      </c>
      <c r="C881" s="286" t="s">
        <v>2214</v>
      </c>
      <c r="D881" s="80">
        <v>26</v>
      </c>
      <c r="E881" s="80">
        <v>3</v>
      </c>
      <c r="F881" s="80">
        <v>2002</v>
      </c>
      <c r="G881" s="80" t="s">
        <v>2215</v>
      </c>
      <c r="H881" s="68">
        <v>11</v>
      </c>
      <c r="I881" s="309" t="s">
        <v>0</v>
      </c>
      <c r="J881" s="80" t="s">
        <v>258</v>
      </c>
      <c r="K881" s="287"/>
    </row>
    <row r="882" spans="1:11" s="297" customFormat="1" ht="18.75" customHeight="1">
      <c r="A882" s="80">
        <v>880</v>
      </c>
      <c r="B882" s="112" t="s">
        <v>2256</v>
      </c>
      <c r="C882" s="286" t="s">
        <v>2257</v>
      </c>
      <c r="D882" s="80">
        <v>30</v>
      </c>
      <c r="E882" s="80">
        <v>12</v>
      </c>
      <c r="F882" s="80">
        <v>2002</v>
      </c>
      <c r="G882" s="80" t="s">
        <v>378</v>
      </c>
      <c r="H882" s="68">
        <v>11</v>
      </c>
      <c r="I882" s="309" t="s">
        <v>0</v>
      </c>
      <c r="J882" s="80" t="s">
        <v>258</v>
      </c>
      <c r="K882" s="287"/>
    </row>
    <row r="883" spans="1:11" s="297" customFormat="1" ht="18.75" customHeight="1">
      <c r="A883" s="80">
        <v>868</v>
      </c>
      <c r="B883" s="67" t="s">
        <v>500</v>
      </c>
      <c r="C883" s="286" t="s">
        <v>319</v>
      </c>
      <c r="D883" s="80">
        <v>4</v>
      </c>
      <c r="E883" s="80">
        <v>5</v>
      </c>
      <c r="F883" s="80">
        <v>2002</v>
      </c>
      <c r="G883" s="80" t="s">
        <v>378</v>
      </c>
      <c r="H883" s="68">
        <v>11</v>
      </c>
      <c r="I883" s="309" t="s">
        <v>1019</v>
      </c>
      <c r="J883" s="80" t="s">
        <v>258</v>
      </c>
      <c r="K883" s="287"/>
    </row>
    <row r="884" spans="1:11" s="297" customFormat="1" ht="18.75" customHeight="1">
      <c r="A884" s="80">
        <v>869</v>
      </c>
      <c r="B884" s="67" t="s">
        <v>2047</v>
      </c>
      <c r="C884" s="301" t="s">
        <v>546</v>
      </c>
      <c r="D884" s="104" t="s">
        <v>296</v>
      </c>
      <c r="E884" s="80">
        <v>8</v>
      </c>
      <c r="F884" s="80">
        <v>2002</v>
      </c>
      <c r="G884" s="80" t="s">
        <v>378</v>
      </c>
      <c r="H884" s="68">
        <v>11</v>
      </c>
      <c r="I884" s="309" t="s">
        <v>1019</v>
      </c>
      <c r="J884" s="80" t="s">
        <v>258</v>
      </c>
      <c r="K884" s="287"/>
    </row>
    <row r="885" spans="1:11" s="297" customFormat="1" ht="18.75" customHeight="1">
      <c r="A885" s="80">
        <v>870</v>
      </c>
      <c r="B885" s="67" t="s">
        <v>1101</v>
      </c>
      <c r="C885" s="286" t="s">
        <v>1133</v>
      </c>
      <c r="D885" s="80">
        <v>18</v>
      </c>
      <c r="E885" s="80">
        <v>11</v>
      </c>
      <c r="F885" s="80">
        <v>2002</v>
      </c>
      <c r="G885" s="80" t="s">
        <v>378</v>
      </c>
      <c r="H885" s="68">
        <v>11</v>
      </c>
      <c r="I885" s="309" t="s">
        <v>1019</v>
      </c>
      <c r="J885" s="80" t="s">
        <v>258</v>
      </c>
      <c r="K885" s="287"/>
    </row>
    <row r="886" spans="1:11" s="297" customFormat="1" ht="18.75" customHeight="1">
      <c r="A886" s="80">
        <v>871</v>
      </c>
      <c r="B886" s="67" t="s">
        <v>832</v>
      </c>
      <c r="C886" s="286" t="s">
        <v>2462</v>
      </c>
      <c r="D886" s="80">
        <v>20</v>
      </c>
      <c r="E886" s="80">
        <v>6</v>
      </c>
      <c r="F886" s="80">
        <v>2002</v>
      </c>
      <c r="G886" s="80" t="s">
        <v>378</v>
      </c>
      <c r="H886" s="68">
        <v>11</v>
      </c>
      <c r="I886" s="309" t="s">
        <v>1019</v>
      </c>
      <c r="J886" s="80" t="s">
        <v>258</v>
      </c>
      <c r="K886" s="287"/>
    </row>
    <row r="887" spans="1:11" s="297" customFormat="1" ht="18.75" customHeight="1">
      <c r="A887" s="80">
        <v>872</v>
      </c>
      <c r="B887" s="67" t="s">
        <v>601</v>
      </c>
      <c r="C887" s="286" t="s">
        <v>2077</v>
      </c>
      <c r="D887" s="80">
        <v>10</v>
      </c>
      <c r="E887" s="80">
        <v>4</v>
      </c>
      <c r="F887" s="80">
        <v>2002</v>
      </c>
      <c r="G887" s="80" t="s">
        <v>378</v>
      </c>
      <c r="H887" s="68">
        <v>11</v>
      </c>
      <c r="I887" s="309" t="s">
        <v>1019</v>
      </c>
      <c r="J887" s="80" t="s">
        <v>258</v>
      </c>
      <c r="K887" s="287"/>
    </row>
    <row r="888" spans="1:11" s="297" customFormat="1" ht="18.75" customHeight="1">
      <c r="A888" s="80">
        <v>873</v>
      </c>
      <c r="B888" s="67" t="s">
        <v>474</v>
      </c>
      <c r="C888" s="286" t="s">
        <v>557</v>
      </c>
      <c r="D888" s="80">
        <v>27</v>
      </c>
      <c r="E888" s="80">
        <v>2</v>
      </c>
      <c r="F888" s="80">
        <v>2002</v>
      </c>
      <c r="G888" s="80" t="s">
        <v>378</v>
      </c>
      <c r="H888" s="68">
        <v>11</v>
      </c>
      <c r="I888" s="309" t="s">
        <v>1019</v>
      </c>
      <c r="J888" s="80" t="s">
        <v>258</v>
      </c>
      <c r="K888" s="287"/>
    </row>
    <row r="889" spans="1:11" s="297" customFormat="1" ht="18.75" customHeight="1">
      <c r="A889" s="80">
        <v>874</v>
      </c>
      <c r="B889" s="67" t="s">
        <v>2023</v>
      </c>
      <c r="C889" s="286" t="s">
        <v>80</v>
      </c>
      <c r="D889" s="80">
        <v>16</v>
      </c>
      <c r="E889" s="80">
        <v>1</v>
      </c>
      <c r="F889" s="80">
        <v>2002</v>
      </c>
      <c r="G889" s="80" t="s">
        <v>378</v>
      </c>
      <c r="H889" s="68">
        <v>11</v>
      </c>
      <c r="I889" s="309" t="s">
        <v>1019</v>
      </c>
      <c r="J889" s="80" t="s">
        <v>258</v>
      </c>
      <c r="K889" s="287"/>
    </row>
    <row r="890" spans="1:11" s="297" customFormat="1" ht="18.75" customHeight="1">
      <c r="A890" s="80">
        <v>850</v>
      </c>
      <c r="B890" s="184" t="s">
        <v>1874</v>
      </c>
      <c r="C890" s="308" t="s">
        <v>80</v>
      </c>
      <c r="D890" s="7">
        <v>22</v>
      </c>
      <c r="E890" s="7">
        <v>9</v>
      </c>
      <c r="F890" s="7">
        <v>2002</v>
      </c>
      <c r="G890" s="6" t="s">
        <v>977</v>
      </c>
      <c r="H890" s="6">
        <v>11</v>
      </c>
      <c r="I890" s="307" t="s">
        <v>14</v>
      </c>
      <c r="J890" s="284" t="s">
        <v>258</v>
      </c>
      <c r="K890" s="284"/>
    </row>
    <row r="891" spans="1:11" s="297" customFormat="1" ht="18.75" customHeight="1">
      <c r="A891" s="80">
        <v>851</v>
      </c>
      <c r="B891" s="184" t="s">
        <v>1973</v>
      </c>
      <c r="C891" s="308" t="s">
        <v>772</v>
      </c>
      <c r="D891" s="7">
        <v>30</v>
      </c>
      <c r="E891" s="7">
        <v>5</v>
      </c>
      <c r="F891" s="7">
        <v>2002</v>
      </c>
      <c r="G891" s="311" t="s">
        <v>826</v>
      </c>
      <c r="H891" s="6">
        <v>11</v>
      </c>
      <c r="I891" s="307" t="s">
        <v>14</v>
      </c>
      <c r="J891" s="284" t="s">
        <v>258</v>
      </c>
      <c r="K891" s="284"/>
    </row>
    <row r="892" spans="1:11" s="297" customFormat="1" ht="18.75" customHeight="1">
      <c r="A892" s="80">
        <v>852</v>
      </c>
      <c r="B892" s="184" t="s">
        <v>808</v>
      </c>
      <c r="C892" s="285" t="s">
        <v>730</v>
      </c>
      <c r="D892" s="7">
        <v>7</v>
      </c>
      <c r="E892" s="7">
        <v>10</v>
      </c>
      <c r="F892" s="7">
        <v>2002</v>
      </c>
      <c r="G892" s="6" t="s">
        <v>977</v>
      </c>
      <c r="H892" s="6">
        <v>11</v>
      </c>
      <c r="I892" s="307" t="s">
        <v>14</v>
      </c>
      <c r="J892" s="284" t="s">
        <v>258</v>
      </c>
      <c r="K892" s="284"/>
    </row>
    <row r="893" spans="1:11" s="297" customFormat="1" ht="18.75" customHeight="1">
      <c r="A893" s="80">
        <v>853</v>
      </c>
      <c r="B893" s="184" t="s">
        <v>870</v>
      </c>
      <c r="C893" s="285" t="s">
        <v>284</v>
      </c>
      <c r="D893" s="7">
        <v>8</v>
      </c>
      <c r="E893" s="7">
        <v>6</v>
      </c>
      <c r="F893" s="7">
        <v>2002</v>
      </c>
      <c r="G893" s="6" t="s">
        <v>977</v>
      </c>
      <c r="H893" s="6">
        <v>11</v>
      </c>
      <c r="I893" s="307" t="s">
        <v>14</v>
      </c>
      <c r="J893" s="284" t="s">
        <v>258</v>
      </c>
      <c r="K893" s="284"/>
    </row>
    <row r="894" spans="1:11" s="297" customFormat="1" ht="18.75" customHeight="1">
      <c r="A894" s="80">
        <v>854</v>
      </c>
      <c r="B894" s="184" t="s">
        <v>1970</v>
      </c>
      <c r="C894" s="285" t="s">
        <v>244</v>
      </c>
      <c r="D894" s="7">
        <v>11</v>
      </c>
      <c r="E894" s="7">
        <v>12</v>
      </c>
      <c r="F894" s="7">
        <v>2002</v>
      </c>
      <c r="G894" s="311" t="s">
        <v>826</v>
      </c>
      <c r="H894" s="6">
        <v>11</v>
      </c>
      <c r="I894" s="307" t="s">
        <v>14</v>
      </c>
      <c r="J894" s="284" t="s">
        <v>258</v>
      </c>
      <c r="K894" s="284"/>
    </row>
    <row r="895" spans="1:11" s="297" customFormat="1" ht="18.75" customHeight="1">
      <c r="A895" s="80">
        <v>884</v>
      </c>
      <c r="B895" s="67" t="s">
        <v>865</v>
      </c>
      <c r="C895" s="300" t="s">
        <v>881</v>
      </c>
      <c r="D895" s="69">
        <v>2</v>
      </c>
      <c r="E895" s="69">
        <v>12</v>
      </c>
      <c r="F895" s="69">
        <v>2002</v>
      </c>
      <c r="G895" s="80" t="s">
        <v>661</v>
      </c>
      <c r="H895" s="68">
        <v>11</v>
      </c>
      <c r="I895" s="68" t="s">
        <v>17</v>
      </c>
      <c r="J895" s="80" t="s">
        <v>258</v>
      </c>
      <c r="K895" s="287"/>
    </row>
    <row r="896" spans="1:11" s="297" customFormat="1" ht="18.75" customHeight="1">
      <c r="A896" s="80">
        <v>885</v>
      </c>
      <c r="B896" s="67" t="s">
        <v>1862</v>
      </c>
      <c r="C896" s="300" t="s">
        <v>1863</v>
      </c>
      <c r="D896" s="69">
        <v>23</v>
      </c>
      <c r="E896" s="69">
        <v>7</v>
      </c>
      <c r="F896" s="69">
        <v>2002</v>
      </c>
      <c r="G896" s="80" t="s">
        <v>661</v>
      </c>
      <c r="H896" s="68">
        <v>11</v>
      </c>
      <c r="I896" s="68" t="s">
        <v>17</v>
      </c>
      <c r="J896" s="80" t="s">
        <v>258</v>
      </c>
      <c r="K896" s="287"/>
    </row>
    <row r="897" spans="1:11" s="297" customFormat="1" ht="18.75" customHeight="1">
      <c r="A897" s="80">
        <v>886</v>
      </c>
      <c r="B897" s="67" t="s">
        <v>1868</v>
      </c>
      <c r="C897" s="300" t="s">
        <v>1178</v>
      </c>
      <c r="D897" s="69">
        <v>16</v>
      </c>
      <c r="E897" s="69">
        <v>8</v>
      </c>
      <c r="F897" s="69">
        <v>2002</v>
      </c>
      <c r="G897" s="80" t="s">
        <v>661</v>
      </c>
      <c r="H897" s="68">
        <v>11</v>
      </c>
      <c r="I897" s="68" t="s">
        <v>17</v>
      </c>
      <c r="J897" s="80" t="s">
        <v>258</v>
      </c>
      <c r="K897" s="287"/>
    </row>
    <row r="898" spans="1:11" s="297" customFormat="1" ht="18.75" customHeight="1">
      <c r="A898" s="80">
        <v>859</v>
      </c>
      <c r="B898" s="112" t="s">
        <v>170</v>
      </c>
      <c r="C898" s="286" t="s">
        <v>160</v>
      </c>
      <c r="D898" s="80">
        <v>10</v>
      </c>
      <c r="E898" s="80">
        <v>11</v>
      </c>
      <c r="F898" s="80">
        <v>2002</v>
      </c>
      <c r="G898" s="80" t="s">
        <v>2349</v>
      </c>
      <c r="H898" s="68">
        <v>11</v>
      </c>
      <c r="I898" s="309" t="s">
        <v>24</v>
      </c>
      <c r="J898" s="80" t="s">
        <v>258</v>
      </c>
      <c r="K898" s="287"/>
    </row>
    <row r="899" spans="1:11" s="148" customFormat="1" ht="18.75" customHeight="1">
      <c r="A899" s="80">
        <v>860</v>
      </c>
      <c r="B899" s="112" t="s">
        <v>917</v>
      </c>
      <c r="C899" s="286" t="s">
        <v>1368</v>
      </c>
      <c r="D899" s="80">
        <v>14</v>
      </c>
      <c r="E899" s="80">
        <v>5</v>
      </c>
      <c r="F899" s="80">
        <v>2002</v>
      </c>
      <c r="G899" s="80" t="s">
        <v>661</v>
      </c>
      <c r="H899" s="68">
        <v>11</v>
      </c>
      <c r="I899" s="309" t="s">
        <v>24</v>
      </c>
      <c r="J899" s="80" t="s">
        <v>258</v>
      </c>
      <c r="K899" s="287"/>
    </row>
    <row r="900" spans="1:11" s="297" customFormat="1" ht="18.75" customHeight="1">
      <c r="A900" s="80">
        <v>861</v>
      </c>
      <c r="B900" s="331" t="s">
        <v>2362</v>
      </c>
      <c r="C900" s="331" t="s">
        <v>204</v>
      </c>
      <c r="D900" s="80">
        <v>16</v>
      </c>
      <c r="E900" s="80">
        <v>9</v>
      </c>
      <c r="F900" s="80">
        <v>2002</v>
      </c>
      <c r="G900" s="80" t="s">
        <v>661</v>
      </c>
      <c r="H900" s="68">
        <v>11</v>
      </c>
      <c r="I900" s="309" t="s">
        <v>24</v>
      </c>
      <c r="J900" s="80" t="s">
        <v>258</v>
      </c>
      <c r="K900" s="287"/>
    </row>
    <row r="901" spans="1:11">
      <c r="A901" s="5">
        <v>50</v>
      </c>
      <c r="B901" s="11"/>
      <c r="C901" s="11"/>
      <c r="D901" s="103"/>
      <c r="E901" s="103"/>
      <c r="F901" s="103"/>
      <c r="G901" s="5"/>
      <c r="H901" s="103"/>
      <c r="I901" s="5"/>
      <c r="J901" s="5"/>
      <c r="K901" s="102"/>
    </row>
    <row r="902" spans="1:11">
      <c r="A902" s="5">
        <v>51</v>
      </c>
      <c r="B902" s="11"/>
      <c r="C902" s="11"/>
      <c r="D902" s="103"/>
      <c r="E902" s="103"/>
      <c r="F902" s="103"/>
      <c r="G902" s="5"/>
      <c r="H902" s="103"/>
      <c r="I902" s="5"/>
      <c r="J902" s="5"/>
      <c r="K902" s="102"/>
    </row>
    <row r="903" spans="1:11">
      <c r="A903" s="5">
        <v>52</v>
      </c>
      <c r="B903" s="11"/>
      <c r="C903" s="11"/>
      <c r="D903" s="103"/>
      <c r="E903" s="103"/>
      <c r="F903" s="103"/>
      <c r="G903" s="5"/>
      <c r="H903" s="103"/>
      <c r="I903" s="5"/>
      <c r="J903" s="5"/>
      <c r="K903" s="102"/>
    </row>
    <row r="904" spans="1:11">
      <c r="A904" s="5">
        <v>53</v>
      </c>
      <c r="B904" s="11"/>
      <c r="C904" s="11"/>
      <c r="D904" s="103"/>
      <c r="E904" s="103"/>
      <c r="F904" s="103"/>
      <c r="G904" s="5"/>
      <c r="H904" s="103"/>
      <c r="I904" s="5"/>
      <c r="J904" s="5"/>
      <c r="K904" s="102"/>
    </row>
    <row r="905" spans="1:11">
      <c r="A905" s="5">
        <v>54</v>
      </c>
      <c r="B905" s="11"/>
      <c r="C905" s="11"/>
      <c r="D905" s="103"/>
      <c r="E905" s="103"/>
      <c r="F905" s="103"/>
      <c r="G905" s="5"/>
      <c r="H905" s="103"/>
      <c r="I905" s="5"/>
      <c r="J905" s="5"/>
      <c r="K905" s="102"/>
    </row>
    <row r="906" spans="1:11">
      <c r="A906" s="5">
        <v>55</v>
      </c>
      <c r="B906" s="11"/>
      <c r="C906" s="11"/>
      <c r="D906" s="103"/>
      <c r="E906" s="103"/>
      <c r="F906" s="103"/>
      <c r="G906" s="5"/>
      <c r="H906" s="103"/>
      <c r="I906" s="5"/>
      <c r="J906" s="5"/>
      <c r="K906" s="102"/>
    </row>
    <row r="907" spans="1:11">
      <c r="A907" s="5">
        <v>56</v>
      </c>
      <c r="B907" s="11"/>
      <c r="C907" s="11"/>
      <c r="D907" s="103"/>
      <c r="E907" s="103"/>
      <c r="F907" s="103"/>
      <c r="G907" s="5"/>
      <c r="H907" s="103"/>
      <c r="I907" s="5"/>
      <c r="J907" s="5"/>
      <c r="K907" s="102"/>
    </row>
    <row r="908" spans="1:11">
      <c r="A908" s="5">
        <v>57</v>
      </c>
      <c r="B908" s="11"/>
      <c r="C908" s="11"/>
      <c r="D908" s="103"/>
      <c r="E908" s="103"/>
      <c r="F908" s="103"/>
      <c r="G908" s="5"/>
      <c r="H908" s="103"/>
      <c r="I908" s="5"/>
      <c r="J908" s="5"/>
      <c r="K908" s="102"/>
    </row>
    <row r="909" spans="1:11">
      <c r="A909" s="5">
        <v>58</v>
      </c>
      <c r="B909" s="11"/>
      <c r="C909" s="11"/>
      <c r="D909" s="103"/>
      <c r="E909" s="103"/>
      <c r="F909" s="103"/>
      <c r="G909" s="5"/>
      <c r="H909" s="103"/>
      <c r="I909" s="5"/>
      <c r="J909" s="5"/>
      <c r="K909" s="102"/>
    </row>
    <row r="910" spans="1:11">
      <c r="A910" s="5">
        <v>59</v>
      </c>
      <c r="B910" s="11"/>
      <c r="C910" s="11"/>
      <c r="D910" s="103"/>
      <c r="E910" s="103"/>
      <c r="F910" s="103"/>
      <c r="G910" s="5"/>
      <c r="H910" s="103"/>
      <c r="I910" s="5"/>
      <c r="J910" s="5"/>
      <c r="K910" s="102"/>
    </row>
    <row r="911" spans="1:11">
      <c r="A911" s="5">
        <v>60</v>
      </c>
      <c r="B911" s="11"/>
      <c r="C911" s="11"/>
      <c r="D911" s="103"/>
      <c r="E911" s="103"/>
      <c r="F911" s="103"/>
      <c r="G911" s="5"/>
      <c r="H911" s="103"/>
      <c r="I911" s="5"/>
      <c r="J911" s="5"/>
      <c r="K911" s="102"/>
    </row>
    <row r="912" spans="1:11">
      <c r="A912" s="5">
        <v>61</v>
      </c>
      <c r="B912" s="11"/>
      <c r="C912" s="11"/>
      <c r="D912" s="103"/>
      <c r="E912" s="103"/>
      <c r="F912" s="103"/>
      <c r="G912" s="5"/>
      <c r="H912" s="103"/>
      <c r="I912" s="5"/>
      <c r="J912" s="5"/>
      <c r="K912" s="102"/>
    </row>
    <row r="913" spans="1:11">
      <c r="A913" s="5">
        <v>62</v>
      </c>
      <c r="B913" s="11"/>
      <c r="C913" s="11"/>
      <c r="D913" s="103"/>
      <c r="E913" s="103"/>
      <c r="F913" s="103"/>
      <c r="G913" s="5"/>
      <c r="H913" s="103"/>
      <c r="I913" s="5"/>
      <c r="J913" s="5"/>
      <c r="K913" s="102"/>
    </row>
    <row r="914" spans="1:11">
      <c r="A914" s="5">
        <v>63</v>
      </c>
      <c r="B914" s="11"/>
      <c r="C914" s="11"/>
      <c r="D914" s="103"/>
      <c r="E914" s="103"/>
      <c r="F914" s="103"/>
      <c r="G914" s="5"/>
      <c r="H914" s="103"/>
      <c r="I914" s="5"/>
      <c r="J914" s="5"/>
      <c r="K914" s="102"/>
    </row>
    <row r="915" spans="1:11">
      <c r="A915" s="5">
        <v>64</v>
      </c>
      <c r="B915" s="11"/>
      <c r="C915" s="11"/>
      <c r="D915" s="103"/>
      <c r="E915" s="103"/>
      <c r="F915" s="103"/>
      <c r="G915" s="5"/>
      <c r="H915" s="103"/>
      <c r="I915" s="5"/>
      <c r="J915" s="5"/>
      <c r="K915" s="102"/>
    </row>
    <row r="916" spans="1:11">
      <c r="A916" s="5">
        <v>65</v>
      </c>
      <c r="B916" s="11"/>
      <c r="C916" s="11"/>
      <c r="D916" s="103"/>
      <c r="E916" s="103"/>
      <c r="F916" s="103"/>
      <c r="G916" s="5"/>
      <c r="H916" s="103"/>
      <c r="I916" s="5"/>
      <c r="J916" s="5"/>
      <c r="K916" s="102"/>
    </row>
    <row r="917" spans="1:11">
      <c r="A917" s="5">
        <v>66</v>
      </c>
      <c r="B917" s="11"/>
      <c r="C917" s="11"/>
      <c r="D917" s="103"/>
      <c r="E917" s="103"/>
      <c r="F917" s="103"/>
      <c r="G917" s="5"/>
      <c r="H917" s="103"/>
      <c r="I917" s="5"/>
      <c r="J917" s="5"/>
      <c r="K917" s="102"/>
    </row>
    <row r="918" spans="1:11">
      <c r="A918" s="5">
        <v>67</v>
      </c>
      <c r="B918" s="11"/>
      <c r="C918" s="11"/>
      <c r="D918" s="103"/>
      <c r="E918" s="103"/>
      <c r="F918" s="103"/>
      <c r="G918" s="5"/>
      <c r="H918" s="103"/>
      <c r="I918" s="5"/>
      <c r="J918" s="5"/>
      <c r="K918" s="102"/>
    </row>
    <row r="919" spans="1:11">
      <c r="A919" s="5">
        <v>68</v>
      </c>
      <c r="B919" s="11"/>
      <c r="C919" s="11"/>
      <c r="D919" s="103"/>
      <c r="E919" s="103"/>
      <c r="F919" s="103"/>
      <c r="G919" s="5"/>
      <c r="H919" s="103"/>
      <c r="I919" s="5"/>
      <c r="J919" s="5"/>
      <c r="K919" s="102"/>
    </row>
    <row r="920" spans="1:11">
      <c r="A920" s="5">
        <v>69</v>
      </c>
      <c r="B920" s="11"/>
      <c r="C920" s="11"/>
      <c r="D920" s="103"/>
      <c r="E920" s="103"/>
      <c r="F920" s="103"/>
      <c r="G920" s="5"/>
      <c r="H920" s="103"/>
      <c r="I920" s="5"/>
      <c r="J920" s="5"/>
      <c r="K920" s="102"/>
    </row>
    <row r="921" spans="1:11">
      <c r="A921" s="5">
        <v>70</v>
      </c>
      <c r="B921" s="11"/>
      <c r="C921" s="11"/>
      <c r="D921" s="103"/>
      <c r="E921" s="103"/>
      <c r="F921" s="103"/>
      <c r="G921" s="5"/>
      <c r="H921" s="103"/>
      <c r="I921" s="5"/>
      <c r="J921" s="5"/>
      <c r="K921" s="102"/>
    </row>
    <row r="922" spans="1:11">
      <c r="A922" s="5">
        <v>71</v>
      </c>
      <c r="B922" s="11"/>
      <c r="C922" s="11"/>
      <c r="D922" s="103"/>
      <c r="E922" s="103"/>
      <c r="F922" s="103"/>
      <c r="G922" s="5"/>
      <c r="H922" s="103"/>
      <c r="I922" s="5"/>
      <c r="J922" s="5"/>
      <c r="K922" s="102"/>
    </row>
    <row r="923" spans="1:11">
      <c r="A923" s="5">
        <v>72</v>
      </c>
      <c r="B923" s="11"/>
      <c r="C923" s="11"/>
      <c r="D923" s="103"/>
      <c r="E923" s="103"/>
      <c r="F923" s="103"/>
      <c r="G923" s="5"/>
      <c r="H923" s="103"/>
      <c r="I923" s="5"/>
      <c r="J923" s="5"/>
      <c r="K923" s="102"/>
    </row>
    <row r="924" spans="1:11">
      <c r="A924" s="5">
        <v>73</v>
      </c>
      <c r="B924" s="11"/>
      <c r="C924" s="11"/>
      <c r="D924" s="103"/>
      <c r="E924" s="103"/>
      <c r="F924" s="103"/>
      <c r="G924" s="5"/>
      <c r="H924" s="103"/>
      <c r="I924" s="5"/>
      <c r="J924" s="5"/>
      <c r="K924" s="102"/>
    </row>
    <row r="925" spans="1:11">
      <c r="A925" s="5">
        <v>74</v>
      </c>
      <c r="B925" s="11"/>
      <c r="C925" s="11"/>
      <c r="D925" s="103"/>
      <c r="E925" s="103"/>
      <c r="F925" s="103"/>
      <c r="G925" s="5"/>
      <c r="H925" s="103"/>
      <c r="I925" s="5"/>
      <c r="J925" s="5"/>
      <c r="K925" s="102"/>
    </row>
    <row r="926" spans="1:11">
      <c r="A926" s="5">
        <v>75</v>
      </c>
      <c r="B926" s="11"/>
      <c r="C926" s="11"/>
      <c r="D926" s="103"/>
      <c r="E926" s="103"/>
      <c r="F926" s="103"/>
      <c r="G926" s="5"/>
      <c r="H926" s="103"/>
      <c r="I926" s="5"/>
      <c r="J926" s="5"/>
      <c r="K926" s="102"/>
    </row>
    <row r="927" spans="1:11">
      <c r="A927" s="5">
        <v>76</v>
      </c>
      <c r="B927" s="11"/>
      <c r="C927" s="11"/>
      <c r="D927" s="103"/>
      <c r="E927" s="103"/>
      <c r="F927" s="103"/>
      <c r="G927" s="5"/>
      <c r="H927" s="103"/>
      <c r="I927" s="5"/>
      <c r="J927" s="5"/>
      <c r="K927" s="102"/>
    </row>
    <row r="928" spans="1:11">
      <c r="A928" s="5">
        <v>77</v>
      </c>
      <c r="B928" s="11"/>
      <c r="C928" s="11"/>
      <c r="D928" s="103"/>
      <c r="E928" s="103"/>
      <c r="F928" s="103"/>
      <c r="G928" s="5"/>
      <c r="H928" s="103"/>
      <c r="I928" s="5"/>
      <c r="J928" s="5"/>
      <c r="K928" s="102"/>
    </row>
    <row r="929" spans="1:11">
      <c r="A929" s="5">
        <v>78</v>
      </c>
      <c r="B929" s="11"/>
      <c r="C929" s="11"/>
      <c r="D929" s="103"/>
      <c r="E929" s="103"/>
      <c r="F929" s="103"/>
      <c r="G929" s="5"/>
      <c r="H929" s="103"/>
      <c r="I929" s="5"/>
      <c r="J929" s="5"/>
      <c r="K929" s="102"/>
    </row>
    <row r="930" spans="1:11">
      <c r="A930" s="5">
        <v>79</v>
      </c>
      <c r="B930" s="11"/>
      <c r="C930" s="11"/>
      <c r="D930" s="103"/>
      <c r="E930" s="103"/>
      <c r="F930" s="103"/>
      <c r="G930" s="5"/>
      <c r="H930" s="103"/>
      <c r="I930" s="5"/>
      <c r="J930" s="5"/>
      <c r="K930" s="102"/>
    </row>
    <row r="931" spans="1:11">
      <c r="A931" s="5">
        <v>80</v>
      </c>
      <c r="B931" s="11"/>
      <c r="C931" s="11"/>
      <c r="D931" s="103"/>
      <c r="E931" s="103"/>
      <c r="F931" s="103"/>
      <c r="G931" s="5"/>
      <c r="H931" s="103"/>
      <c r="I931" s="5"/>
      <c r="J931" s="5"/>
      <c r="K931" s="102"/>
    </row>
    <row r="932" spans="1:11">
      <c r="A932" s="5">
        <v>81</v>
      </c>
      <c r="B932" s="11"/>
      <c r="C932" s="11"/>
      <c r="D932" s="103"/>
      <c r="E932" s="103"/>
      <c r="F932" s="103"/>
      <c r="G932" s="5"/>
      <c r="H932" s="103"/>
      <c r="I932" s="5"/>
      <c r="J932" s="5"/>
      <c r="K932" s="102"/>
    </row>
    <row r="933" spans="1:11">
      <c r="A933" s="5">
        <v>82</v>
      </c>
      <c r="B933" s="11"/>
      <c r="C933" s="11"/>
      <c r="D933" s="103"/>
      <c r="E933" s="103"/>
      <c r="F933" s="103"/>
      <c r="G933" s="5"/>
      <c r="H933" s="103"/>
      <c r="I933" s="5"/>
      <c r="J933" s="5"/>
      <c r="K933" s="102"/>
    </row>
    <row r="934" spans="1:11">
      <c r="A934" s="5">
        <v>83</v>
      </c>
      <c r="B934" s="11"/>
      <c r="C934" s="11"/>
      <c r="D934" s="103"/>
      <c r="E934" s="103"/>
      <c r="F934" s="103"/>
      <c r="G934" s="5"/>
      <c r="H934" s="103"/>
      <c r="I934" s="5"/>
      <c r="J934" s="5"/>
      <c r="K934" s="102"/>
    </row>
    <row r="935" spans="1:11">
      <c r="A935" s="5">
        <v>84</v>
      </c>
      <c r="B935" s="11"/>
      <c r="C935" s="11"/>
      <c r="D935" s="103"/>
      <c r="E935" s="103"/>
      <c r="F935" s="103"/>
      <c r="G935" s="5"/>
      <c r="H935" s="103"/>
      <c r="I935" s="5"/>
      <c r="J935" s="5"/>
      <c r="K935" s="102"/>
    </row>
    <row r="936" spans="1:11">
      <c r="A936" s="5">
        <v>85</v>
      </c>
      <c r="B936" s="11"/>
      <c r="C936" s="11"/>
      <c r="D936" s="103"/>
      <c r="E936" s="103"/>
      <c r="F936" s="103"/>
      <c r="G936" s="5"/>
      <c r="H936" s="103"/>
      <c r="I936" s="5"/>
      <c r="J936" s="5"/>
      <c r="K936" s="102"/>
    </row>
    <row r="937" spans="1:11">
      <c r="A937" s="5">
        <v>86</v>
      </c>
      <c r="B937" s="11"/>
      <c r="C937" s="11"/>
      <c r="D937" s="103"/>
      <c r="E937" s="103"/>
      <c r="F937" s="103"/>
      <c r="G937" s="5"/>
      <c r="H937" s="103"/>
      <c r="I937" s="5"/>
      <c r="J937" s="5"/>
      <c r="K937" s="102"/>
    </row>
    <row r="938" spans="1:11">
      <c r="A938" s="5">
        <v>87</v>
      </c>
      <c r="B938" s="11"/>
      <c r="C938" s="11"/>
      <c r="D938" s="103"/>
      <c r="E938" s="103"/>
      <c r="F938" s="103"/>
      <c r="G938" s="5"/>
      <c r="H938" s="103"/>
      <c r="I938" s="5"/>
      <c r="J938" s="5"/>
      <c r="K938" s="102"/>
    </row>
    <row r="939" spans="1:11">
      <c r="A939" s="5">
        <v>88</v>
      </c>
      <c r="B939" s="11"/>
      <c r="C939" s="11"/>
      <c r="D939" s="103"/>
      <c r="E939" s="103"/>
      <c r="F939" s="103"/>
      <c r="G939" s="5"/>
      <c r="H939" s="103"/>
      <c r="I939" s="5"/>
      <c r="J939" s="5"/>
      <c r="K939" s="102"/>
    </row>
    <row r="940" spans="1:11">
      <c r="A940" s="5">
        <v>89</v>
      </c>
      <c r="B940" s="11"/>
      <c r="C940" s="11"/>
      <c r="D940" s="103"/>
      <c r="E940" s="103"/>
      <c r="F940" s="103"/>
      <c r="G940" s="5"/>
      <c r="H940" s="103"/>
      <c r="I940" s="5"/>
      <c r="J940" s="5"/>
      <c r="K940" s="102"/>
    </row>
    <row r="941" spans="1:11">
      <c r="A941" s="5">
        <v>90</v>
      </c>
      <c r="B941" s="11"/>
      <c r="C941" s="11"/>
      <c r="D941" s="103"/>
      <c r="E941" s="103"/>
      <c r="F941" s="103"/>
      <c r="G941" s="5"/>
      <c r="H941" s="103"/>
      <c r="I941" s="5"/>
      <c r="J941" s="5"/>
      <c r="K941" s="102"/>
    </row>
    <row r="942" spans="1:11">
      <c r="A942" s="5">
        <v>91</v>
      </c>
      <c r="B942" s="11"/>
      <c r="C942" s="11"/>
      <c r="D942" s="103"/>
      <c r="E942" s="103"/>
      <c r="F942" s="103"/>
      <c r="G942" s="5"/>
      <c r="H942" s="103"/>
      <c r="I942" s="5"/>
      <c r="J942" s="5"/>
      <c r="K942" s="102"/>
    </row>
    <row r="943" spans="1:11">
      <c r="A943" s="5">
        <v>92</v>
      </c>
      <c r="B943" s="11"/>
      <c r="C943" s="11"/>
      <c r="D943" s="103"/>
      <c r="E943" s="103"/>
      <c r="F943" s="103"/>
      <c r="G943" s="5"/>
      <c r="H943" s="103"/>
      <c r="I943" s="5"/>
      <c r="J943" s="5"/>
      <c r="K943" s="102"/>
    </row>
    <row r="944" spans="1:11">
      <c r="A944" s="5">
        <v>93</v>
      </c>
      <c r="B944" s="11"/>
      <c r="C944" s="11"/>
      <c r="D944" s="103"/>
      <c r="E944" s="103"/>
      <c r="F944" s="103"/>
      <c r="G944" s="5"/>
      <c r="H944" s="103"/>
      <c r="I944" s="5"/>
      <c r="J944" s="5"/>
      <c r="K944" s="102"/>
    </row>
    <row r="945" spans="1:11">
      <c r="A945" s="5">
        <v>94</v>
      </c>
      <c r="B945" s="11"/>
      <c r="C945" s="11"/>
      <c r="D945" s="103"/>
      <c r="E945" s="103"/>
      <c r="F945" s="103"/>
      <c r="G945" s="5"/>
      <c r="H945" s="103"/>
      <c r="I945" s="5"/>
      <c r="J945" s="5"/>
      <c r="K945" s="102"/>
    </row>
    <row r="946" spans="1:11">
      <c r="A946" s="5">
        <v>95</v>
      </c>
      <c r="B946" s="11"/>
      <c r="C946" s="11"/>
      <c r="D946" s="103"/>
      <c r="E946" s="103"/>
      <c r="F946" s="103"/>
      <c r="G946" s="5"/>
      <c r="H946" s="103"/>
      <c r="I946" s="5"/>
      <c r="J946" s="5"/>
      <c r="K946" s="102"/>
    </row>
    <row r="947" spans="1:11">
      <c r="A947" s="5">
        <v>96</v>
      </c>
      <c r="B947" s="11"/>
      <c r="C947" s="11"/>
      <c r="D947" s="103"/>
      <c r="E947" s="103"/>
      <c r="F947" s="103"/>
      <c r="G947" s="5"/>
      <c r="H947" s="103"/>
      <c r="I947" s="5"/>
      <c r="J947" s="5"/>
      <c r="K947" s="102"/>
    </row>
    <row r="948" spans="1:11">
      <c r="A948" s="5">
        <v>97</v>
      </c>
      <c r="B948" s="11"/>
      <c r="C948" s="11"/>
      <c r="D948" s="103"/>
      <c r="E948" s="103"/>
      <c r="F948" s="103"/>
      <c r="G948" s="5"/>
      <c r="H948" s="103"/>
      <c r="I948" s="5"/>
      <c r="J948" s="5"/>
      <c r="K948" s="102"/>
    </row>
    <row r="949" spans="1:11">
      <c r="A949" s="5">
        <v>98</v>
      </c>
      <c r="B949" s="11"/>
      <c r="C949" s="11"/>
      <c r="D949" s="103"/>
      <c r="E949" s="103"/>
      <c r="F949" s="103"/>
      <c r="G949" s="5"/>
      <c r="H949" s="103"/>
      <c r="I949" s="5"/>
      <c r="J949" s="5"/>
      <c r="K949" s="102"/>
    </row>
    <row r="950" spans="1:11">
      <c r="A950" s="5">
        <v>99</v>
      </c>
      <c r="B950" s="11"/>
      <c r="C950" s="11"/>
      <c r="D950" s="103"/>
      <c r="E950" s="103"/>
      <c r="F950" s="103"/>
      <c r="G950" s="5"/>
      <c r="H950" s="103"/>
      <c r="I950" s="5"/>
      <c r="J950" s="5"/>
      <c r="K950" s="102"/>
    </row>
    <row r="951" spans="1:11">
      <c r="A951" s="5">
        <v>100</v>
      </c>
      <c r="B951" s="11"/>
      <c r="C951" s="11"/>
      <c r="D951" s="103"/>
      <c r="E951" s="103"/>
      <c r="F951" s="103"/>
      <c r="G951" s="5"/>
      <c r="H951" s="103"/>
      <c r="I951" s="5"/>
      <c r="J951" s="5"/>
      <c r="K951" s="102"/>
    </row>
    <row r="952" spans="1:11">
      <c r="A952" s="5">
        <v>101</v>
      </c>
      <c r="B952" s="11"/>
      <c r="C952" s="11"/>
      <c r="D952" s="103"/>
      <c r="E952" s="103"/>
      <c r="F952" s="103"/>
      <c r="G952" s="5"/>
      <c r="H952" s="103"/>
      <c r="I952" s="5"/>
      <c r="J952" s="5"/>
      <c r="K952" s="102"/>
    </row>
    <row r="953" spans="1:11">
      <c r="A953" s="5">
        <v>102</v>
      </c>
      <c r="B953" s="11"/>
      <c r="C953" s="11"/>
      <c r="D953" s="103"/>
      <c r="E953" s="103"/>
      <c r="F953" s="103"/>
      <c r="G953" s="5"/>
      <c r="H953" s="103"/>
      <c r="I953" s="5"/>
      <c r="J953" s="5"/>
      <c r="K953" s="102"/>
    </row>
    <row r="954" spans="1:11">
      <c r="A954" s="5">
        <v>103</v>
      </c>
      <c r="B954" s="11"/>
      <c r="C954" s="11"/>
      <c r="D954" s="103"/>
      <c r="E954" s="103"/>
      <c r="F954" s="103"/>
      <c r="G954" s="5"/>
      <c r="H954" s="103"/>
      <c r="I954" s="5"/>
      <c r="J954" s="5"/>
      <c r="K954" s="102"/>
    </row>
    <row r="955" spans="1:11">
      <c r="A955" s="5">
        <v>104</v>
      </c>
      <c r="B955" s="11"/>
      <c r="C955" s="11"/>
      <c r="D955" s="103"/>
      <c r="E955" s="103"/>
      <c r="F955" s="103"/>
      <c r="G955" s="5"/>
      <c r="H955" s="103"/>
      <c r="I955" s="5"/>
      <c r="J955" s="5"/>
      <c r="K955" s="102"/>
    </row>
    <row r="956" spans="1:11">
      <c r="A956" s="5">
        <v>105</v>
      </c>
      <c r="B956" s="11"/>
      <c r="C956" s="11"/>
      <c r="D956" s="103"/>
      <c r="E956" s="103"/>
      <c r="F956" s="103"/>
      <c r="G956" s="5"/>
      <c r="H956" s="103"/>
      <c r="I956" s="5"/>
      <c r="J956" s="5"/>
      <c r="K956" s="102"/>
    </row>
    <row r="957" spans="1:11">
      <c r="A957" s="5">
        <v>106</v>
      </c>
      <c r="B957" s="11"/>
      <c r="C957" s="11"/>
      <c r="D957" s="103"/>
      <c r="E957" s="103"/>
      <c r="F957" s="103"/>
      <c r="G957" s="5"/>
      <c r="H957" s="103"/>
      <c r="I957" s="5"/>
      <c r="J957" s="5"/>
      <c r="K957" s="102"/>
    </row>
    <row r="958" spans="1:11">
      <c r="A958" s="5">
        <v>107</v>
      </c>
      <c r="B958" s="11"/>
      <c r="C958" s="11"/>
      <c r="D958" s="103"/>
      <c r="E958" s="103"/>
      <c r="F958" s="103"/>
      <c r="G958" s="5"/>
      <c r="H958" s="103"/>
      <c r="I958" s="5"/>
      <c r="J958" s="5"/>
      <c r="K958" s="102"/>
    </row>
    <row r="959" spans="1:11">
      <c r="A959" s="5">
        <v>108</v>
      </c>
      <c r="B959" s="11"/>
      <c r="C959" s="11"/>
      <c r="D959" s="103"/>
      <c r="E959" s="103"/>
      <c r="F959" s="103"/>
      <c r="G959" s="5"/>
      <c r="H959" s="103"/>
      <c r="I959" s="5"/>
      <c r="J959" s="5"/>
      <c r="K959" s="102"/>
    </row>
    <row r="960" spans="1:11">
      <c r="A960" s="5">
        <v>109</v>
      </c>
      <c r="B960" s="11"/>
      <c r="C960" s="11"/>
      <c r="D960" s="103"/>
      <c r="E960" s="103"/>
      <c r="F960" s="103"/>
      <c r="G960" s="5"/>
      <c r="H960" s="103"/>
      <c r="I960" s="5"/>
      <c r="J960" s="5"/>
      <c r="K960" s="102"/>
    </row>
    <row r="961" spans="1:11">
      <c r="A961" s="5">
        <v>110</v>
      </c>
      <c r="B961" s="11"/>
      <c r="C961" s="11"/>
      <c r="D961" s="103"/>
      <c r="E961" s="103"/>
      <c r="F961" s="103"/>
      <c r="G961" s="5"/>
      <c r="H961" s="103"/>
      <c r="I961" s="5"/>
      <c r="J961" s="5"/>
      <c r="K961" s="102"/>
    </row>
    <row r="962" spans="1:11">
      <c r="A962" s="5">
        <v>111</v>
      </c>
      <c r="B962" s="11"/>
      <c r="C962" s="11"/>
      <c r="D962" s="103"/>
      <c r="E962" s="103"/>
      <c r="F962" s="103"/>
      <c r="G962" s="5"/>
      <c r="H962" s="103"/>
      <c r="I962" s="5"/>
      <c r="J962" s="5"/>
      <c r="K962" s="102"/>
    </row>
    <row r="963" spans="1:11">
      <c r="A963" s="5">
        <v>112</v>
      </c>
      <c r="B963" s="11"/>
      <c r="C963" s="11"/>
      <c r="D963" s="103"/>
      <c r="E963" s="103"/>
      <c r="F963" s="103"/>
      <c r="G963" s="5"/>
      <c r="H963" s="103"/>
      <c r="I963" s="5"/>
      <c r="J963" s="5"/>
      <c r="K963" s="102"/>
    </row>
    <row r="964" spans="1:11">
      <c r="A964" s="5">
        <v>113</v>
      </c>
      <c r="B964" s="11"/>
      <c r="C964" s="11"/>
      <c r="D964" s="103"/>
      <c r="E964" s="103"/>
      <c r="F964" s="103"/>
      <c r="G964" s="5"/>
      <c r="H964" s="103"/>
      <c r="I964" s="5"/>
      <c r="J964" s="5"/>
      <c r="K964" s="102"/>
    </row>
    <row r="965" spans="1:11">
      <c r="A965" s="5">
        <v>114</v>
      </c>
      <c r="B965" s="11"/>
      <c r="C965" s="11"/>
      <c r="D965" s="103"/>
      <c r="E965" s="103"/>
      <c r="F965" s="103"/>
      <c r="G965" s="5"/>
      <c r="H965" s="103"/>
      <c r="I965" s="5"/>
      <c r="J965" s="5"/>
      <c r="K965" s="102"/>
    </row>
    <row r="966" spans="1:11">
      <c r="A966" s="5">
        <v>115</v>
      </c>
      <c r="B966" s="11"/>
      <c r="C966" s="11"/>
      <c r="D966" s="103"/>
      <c r="E966" s="103"/>
      <c r="F966" s="103"/>
      <c r="G966" s="5"/>
      <c r="H966" s="103"/>
      <c r="I966" s="5"/>
      <c r="J966" s="5"/>
      <c r="K966" s="102"/>
    </row>
    <row r="967" spans="1:11">
      <c r="A967" s="5">
        <v>116</v>
      </c>
      <c r="B967" s="11"/>
      <c r="C967" s="11"/>
      <c r="D967" s="103"/>
      <c r="E967" s="103"/>
      <c r="F967" s="103"/>
      <c r="G967" s="5"/>
      <c r="H967" s="103"/>
      <c r="I967" s="5"/>
      <c r="J967" s="5"/>
      <c r="K967" s="102"/>
    </row>
    <row r="968" spans="1:11">
      <c r="A968" s="5">
        <v>117</v>
      </c>
      <c r="B968" s="11"/>
      <c r="C968" s="11"/>
      <c r="D968" s="103"/>
      <c r="E968" s="103"/>
      <c r="F968" s="103"/>
      <c r="G968" s="5"/>
      <c r="H968" s="103"/>
      <c r="I968" s="5"/>
      <c r="J968" s="5"/>
      <c r="K968" s="102"/>
    </row>
    <row r="969" spans="1:11">
      <c r="A969" s="5">
        <v>118</v>
      </c>
      <c r="B969" s="11"/>
      <c r="C969" s="11"/>
      <c r="D969" s="103"/>
      <c r="E969" s="103"/>
      <c r="F969" s="103"/>
      <c r="G969" s="5"/>
      <c r="H969" s="103"/>
      <c r="I969" s="5"/>
      <c r="J969" s="5"/>
      <c r="K969" s="102"/>
    </row>
    <row r="970" spans="1:11">
      <c r="A970" s="5">
        <v>119</v>
      </c>
      <c r="B970" s="11"/>
      <c r="C970" s="11"/>
      <c r="D970" s="103"/>
      <c r="E970" s="103"/>
      <c r="F970" s="103"/>
      <c r="G970" s="5"/>
      <c r="H970" s="103"/>
      <c r="I970" s="5"/>
      <c r="J970" s="5"/>
      <c r="K970" s="102"/>
    </row>
    <row r="971" spans="1:11">
      <c r="A971" s="5">
        <v>120</v>
      </c>
      <c r="B971" s="11"/>
      <c r="C971" s="11"/>
      <c r="D971" s="103"/>
      <c r="E971" s="103"/>
      <c r="F971" s="103"/>
      <c r="G971" s="5"/>
      <c r="H971" s="103"/>
      <c r="I971" s="5"/>
      <c r="J971" s="5"/>
      <c r="K971" s="102"/>
    </row>
    <row r="972" spans="1:11">
      <c r="A972" s="5">
        <v>121</v>
      </c>
      <c r="B972" s="11"/>
      <c r="C972" s="11"/>
      <c r="D972" s="103"/>
      <c r="E972" s="103"/>
      <c r="F972" s="103"/>
      <c r="G972" s="5"/>
      <c r="H972" s="103"/>
      <c r="I972" s="5"/>
      <c r="J972" s="5"/>
      <c r="K972" s="102"/>
    </row>
    <row r="973" spans="1:11">
      <c r="A973" s="5">
        <v>122</v>
      </c>
      <c r="B973" s="11"/>
      <c r="C973" s="11"/>
      <c r="D973" s="103"/>
      <c r="E973" s="103"/>
      <c r="F973" s="103"/>
      <c r="G973" s="5"/>
      <c r="H973" s="103"/>
      <c r="I973" s="5"/>
      <c r="J973" s="5"/>
      <c r="K973" s="102"/>
    </row>
    <row r="974" spans="1:11">
      <c r="A974" s="5">
        <v>123</v>
      </c>
      <c r="B974" s="11"/>
      <c r="C974" s="11"/>
      <c r="D974" s="103"/>
      <c r="E974" s="103"/>
      <c r="F974" s="103"/>
      <c r="G974" s="5"/>
      <c r="H974" s="103"/>
      <c r="I974" s="5"/>
      <c r="J974" s="5"/>
      <c r="K974" s="102"/>
    </row>
    <row r="975" spans="1:11">
      <c r="A975" s="5">
        <v>124</v>
      </c>
      <c r="B975" s="11"/>
      <c r="C975" s="11"/>
      <c r="D975" s="103"/>
      <c r="E975" s="103"/>
      <c r="F975" s="103"/>
      <c r="G975" s="5"/>
      <c r="H975" s="103"/>
      <c r="I975" s="5"/>
      <c r="J975" s="5"/>
      <c r="K975" s="102"/>
    </row>
    <row r="976" spans="1:11">
      <c r="A976" s="5">
        <v>125</v>
      </c>
      <c r="B976" s="11"/>
      <c r="C976" s="11"/>
      <c r="D976" s="103"/>
      <c r="E976" s="103"/>
      <c r="F976" s="103"/>
      <c r="G976" s="5"/>
      <c r="H976" s="103"/>
      <c r="I976" s="5"/>
      <c r="J976" s="5"/>
      <c r="K976" s="102"/>
    </row>
    <row r="977" spans="1:11">
      <c r="A977" s="5">
        <v>126</v>
      </c>
      <c r="B977" s="11"/>
      <c r="C977" s="11"/>
      <c r="D977" s="103"/>
      <c r="E977" s="103"/>
      <c r="F977" s="103"/>
      <c r="G977" s="5"/>
      <c r="H977" s="103"/>
      <c r="I977" s="5"/>
      <c r="J977" s="5"/>
      <c r="K977" s="102"/>
    </row>
    <row r="978" spans="1:11">
      <c r="A978" s="5">
        <v>127</v>
      </c>
      <c r="B978" s="11"/>
      <c r="C978" s="11"/>
      <c r="D978" s="103"/>
      <c r="E978" s="103"/>
      <c r="F978" s="103"/>
      <c r="G978" s="5"/>
      <c r="H978" s="103"/>
      <c r="I978" s="5"/>
      <c r="J978" s="5"/>
      <c r="K978" s="102"/>
    </row>
    <row r="979" spans="1:11">
      <c r="A979" s="5">
        <v>128</v>
      </c>
      <c r="B979" s="11"/>
      <c r="C979" s="11"/>
      <c r="D979" s="103"/>
      <c r="E979" s="103"/>
      <c r="F979" s="103"/>
      <c r="G979" s="5"/>
      <c r="H979" s="103"/>
      <c r="I979" s="5"/>
      <c r="J979" s="5"/>
      <c r="K979" s="102"/>
    </row>
    <row r="980" spans="1:11">
      <c r="A980" s="5">
        <v>129</v>
      </c>
      <c r="B980" s="11"/>
      <c r="C980" s="11"/>
      <c r="D980" s="103"/>
      <c r="E980" s="103"/>
      <c r="F980" s="103"/>
      <c r="G980" s="5"/>
      <c r="H980" s="103"/>
      <c r="I980" s="5"/>
      <c r="J980" s="5"/>
      <c r="K980" s="102"/>
    </row>
    <row r="981" spans="1:11">
      <c r="A981" s="5">
        <v>130</v>
      </c>
      <c r="B981" s="11"/>
      <c r="C981" s="11"/>
      <c r="D981" s="103"/>
      <c r="E981" s="103"/>
      <c r="F981" s="103"/>
      <c r="G981" s="5"/>
      <c r="H981" s="103"/>
      <c r="I981" s="5"/>
      <c r="J981" s="5"/>
      <c r="K981" s="102"/>
    </row>
    <row r="982" spans="1:11">
      <c r="A982" s="5">
        <v>131</v>
      </c>
      <c r="B982" s="11"/>
      <c r="C982" s="11"/>
      <c r="D982" s="103"/>
      <c r="E982" s="103"/>
      <c r="F982" s="103"/>
      <c r="G982" s="5"/>
      <c r="H982" s="103"/>
      <c r="I982" s="5"/>
      <c r="J982" s="5"/>
      <c r="K982" s="102"/>
    </row>
    <row r="983" spans="1:11">
      <c r="A983" s="5">
        <v>132</v>
      </c>
      <c r="B983" s="11"/>
      <c r="C983" s="11"/>
      <c r="D983" s="103"/>
      <c r="E983" s="103"/>
      <c r="F983" s="103"/>
      <c r="G983" s="5"/>
      <c r="H983" s="103"/>
      <c r="I983" s="5"/>
      <c r="J983" s="5"/>
      <c r="K983" s="102"/>
    </row>
    <row r="984" spans="1:11">
      <c r="A984" s="5">
        <v>133</v>
      </c>
      <c r="B984" s="11"/>
      <c r="C984" s="11"/>
      <c r="D984" s="103"/>
      <c r="E984" s="103"/>
      <c r="F984" s="103"/>
      <c r="G984" s="5"/>
      <c r="H984" s="103"/>
      <c r="I984" s="5"/>
      <c r="J984" s="5"/>
      <c r="K984" s="102"/>
    </row>
    <row r="985" spans="1:11">
      <c r="A985" s="5">
        <v>134</v>
      </c>
      <c r="B985" s="11"/>
      <c r="C985" s="11"/>
      <c r="D985" s="103"/>
      <c r="E985" s="103"/>
      <c r="F985" s="103"/>
      <c r="G985" s="5"/>
      <c r="H985" s="103"/>
      <c r="I985" s="5"/>
      <c r="J985" s="5"/>
      <c r="K985" s="102"/>
    </row>
    <row r="986" spans="1:11">
      <c r="A986" s="5">
        <v>135</v>
      </c>
      <c r="B986" s="11"/>
      <c r="C986" s="11"/>
      <c r="D986" s="103"/>
      <c r="E986" s="103"/>
      <c r="F986" s="103"/>
      <c r="G986" s="5"/>
      <c r="H986" s="103"/>
      <c r="I986" s="5"/>
      <c r="J986" s="5"/>
      <c r="K986" s="102"/>
    </row>
  </sheetData>
  <autoFilter ref="A7:K986" xr:uid="{00000000-0009-0000-0000-000005000000}">
    <filterColumn colId="3" showButton="0"/>
    <filterColumn colId="4" showButton="0"/>
  </autoFilter>
  <sortState ref="A9:K491">
    <sortCondition ref="I9:I491"/>
  </sortState>
  <mergeCells count="14">
    <mergeCell ref="H7:H8"/>
    <mergeCell ref="I7:I8"/>
    <mergeCell ref="J7:J8"/>
    <mergeCell ref="K7:K8"/>
    <mergeCell ref="A1:F1"/>
    <mergeCell ref="I1:K1"/>
    <mergeCell ref="A2:F2"/>
    <mergeCell ref="I2:K2"/>
    <mergeCell ref="A5:K5"/>
    <mergeCell ref="A7:A8"/>
    <mergeCell ref="B7:B8"/>
    <mergeCell ref="C7:C8"/>
    <mergeCell ref="D7:F7"/>
    <mergeCell ref="G7:G8"/>
  </mergeCells>
  <pageMargins left="0.37" right="0.2" top="0.48" bottom="0.75" header="0.3" footer="0.3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IU900"/>
  <sheetViews>
    <sheetView topLeftCell="A887" zoomScaleNormal="100" workbookViewId="0" xr3:uid="{9B253EF2-77E0-53E3-AE26-4D66ECD923F3}">
      <selection activeCell="K851" sqref="K851"/>
    </sheetView>
  </sheetViews>
  <sheetFormatPr defaultRowHeight="15.75"/>
  <cols>
    <col min="1" max="1" width="5.140625" style="158" bestFit="1" customWidth="1"/>
    <col min="2" max="2" width="20.28515625" style="3" bestFit="1" customWidth="1"/>
    <col min="3" max="3" width="10.140625" style="142" customWidth="1"/>
    <col min="4" max="4" width="8" style="2" customWidth="1"/>
    <col min="5" max="5" width="9.28515625" style="2" customWidth="1"/>
    <col min="6" max="6" width="7.5703125" style="2" customWidth="1"/>
    <col min="7" max="7" width="22.42578125" style="158" customWidth="1"/>
    <col min="8" max="8" width="7" style="2" bestFit="1" customWidth="1"/>
    <col min="9" max="9" width="11.7109375" style="158" customWidth="1"/>
    <col min="10" max="10" width="26" style="158" customWidth="1"/>
    <col min="11" max="11" width="10.140625" style="1" bestFit="1" customWidth="1"/>
    <col min="12" max="16384" width="9.140625" style="1"/>
  </cols>
  <sheetData>
    <row r="1" spans="1:11">
      <c r="A1" s="461" t="s">
        <v>53</v>
      </c>
      <c r="B1" s="461"/>
      <c r="C1" s="461"/>
      <c r="D1" s="461"/>
      <c r="E1" s="461"/>
      <c r="F1" s="461"/>
      <c r="G1" s="454"/>
      <c r="I1" s="462" t="s">
        <v>2417</v>
      </c>
      <c r="J1" s="462"/>
      <c r="K1" s="462"/>
    </row>
    <row r="2" spans="1:11">
      <c r="A2" s="462" t="s">
        <v>2454</v>
      </c>
      <c r="B2" s="462"/>
      <c r="C2" s="462"/>
      <c r="D2" s="462"/>
      <c r="E2" s="462"/>
      <c r="F2" s="462"/>
      <c r="G2" s="454"/>
      <c r="I2" s="462" t="s">
        <v>2419</v>
      </c>
      <c r="J2" s="462"/>
      <c r="K2" s="462"/>
    </row>
    <row r="5" spans="1:11" ht="18.75">
      <c r="A5" s="482" t="s">
        <v>2455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7" spans="1:11" s="10" customFormat="1" ht="20.25" customHeight="1">
      <c r="A7" s="479" t="s">
        <v>58</v>
      </c>
      <c r="B7" s="483" t="s">
        <v>60</v>
      </c>
      <c r="C7" s="486" t="s">
        <v>61</v>
      </c>
      <c r="D7" s="479" t="s">
        <v>62</v>
      </c>
      <c r="E7" s="479"/>
      <c r="F7" s="479"/>
      <c r="G7" s="479" t="s">
        <v>63</v>
      </c>
      <c r="H7" s="479" t="s">
        <v>64</v>
      </c>
      <c r="I7" s="479" t="s">
        <v>65</v>
      </c>
      <c r="J7" s="479" t="s">
        <v>66</v>
      </c>
      <c r="K7" s="480" t="s">
        <v>68</v>
      </c>
    </row>
    <row r="8" spans="1:11" s="143" customFormat="1" ht="18" customHeight="1">
      <c r="A8" s="479"/>
      <c r="B8" s="484"/>
      <c r="C8" s="486"/>
      <c r="D8" s="457" t="s">
        <v>2456</v>
      </c>
      <c r="E8" s="457" t="s">
        <v>2457</v>
      </c>
      <c r="F8" s="457" t="s">
        <v>2458</v>
      </c>
      <c r="G8" s="479"/>
      <c r="H8" s="479"/>
      <c r="I8" s="479"/>
      <c r="J8" s="479"/>
      <c r="K8" s="481"/>
    </row>
    <row r="9" spans="1:11" ht="17.25" customHeight="1">
      <c r="A9" s="64">
        <v>1</v>
      </c>
      <c r="B9" s="114" t="s">
        <v>1492</v>
      </c>
      <c r="C9" s="186" t="s">
        <v>80</v>
      </c>
      <c r="D9" s="64">
        <v>15</v>
      </c>
      <c r="E9" s="64">
        <v>4</v>
      </c>
      <c r="F9" s="64">
        <v>2002</v>
      </c>
      <c r="G9" s="134" t="s">
        <v>200</v>
      </c>
      <c r="H9" s="64">
        <v>11</v>
      </c>
      <c r="I9" s="64" t="s">
        <v>30</v>
      </c>
      <c r="J9" s="64" t="s">
        <v>201</v>
      </c>
      <c r="K9" s="4"/>
    </row>
    <row r="10" spans="1:11" ht="17.25" customHeight="1">
      <c r="A10" s="64">
        <v>2</v>
      </c>
      <c r="B10" s="114" t="s">
        <v>1514</v>
      </c>
      <c r="C10" s="186" t="s">
        <v>117</v>
      </c>
      <c r="D10" s="64">
        <v>12</v>
      </c>
      <c r="E10" s="64">
        <v>9</v>
      </c>
      <c r="F10" s="64">
        <v>2002</v>
      </c>
      <c r="G10" s="134" t="s">
        <v>200</v>
      </c>
      <c r="H10" s="64">
        <v>11</v>
      </c>
      <c r="I10" s="64" t="s">
        <v>30</v>
      </c>
      <c r="J10" s="64" t="s">
        <v>201</v>
      </c>
      <c r="K10" s="4"/>
    </row>
    <row r="11" spans="1:11" ht="17.25" customHeight="1">
      <c r="A11" s="64">
        <v>3</v>
      </c>
      <c r="B11" s="114" t="s">
        <v>1558</v>
      </c>
      <c r="C11" s="186" t="s">
        <v>301</v>
      </c>
      <c r="D11" s="64">
        <v>16</v>
      </c>
      <c r="E11" s="64">
        <v>9</v>
      </c>
      <c r="F11" s="64">
        <v>2002</v>
      </c>
      <c r="G11" s="134" t="s">
        <v>913</v>
      </c>
      <c r="H11" s="64">
        <v>11</v>
      </c>
      <c r="I11" s="64" t="s">
        <v>30</v>
      </c>
      <c r="J11" s="64" t="s">
        <v>201</v>
      </c>
      <c r="K11" s="4"/>
    </row>
    <row r="12" spans="1:11" ht="17.25" customHeight="1">
      <c r="A12" s="64">
        <v>4</v>
      </c>
      <c r="B12" s="114" t="s">
        <v>260</v>
      </c>
      <c r="C12" s="186" t="s">
        <v>261</v>
      </c>
      <c r="D12" s="64">
        <v>19</v>
      </c>
      <c r="E12" s="64">
        <v>11</v>
      </c>
      <c r="F12" s="64">
        <v>2003</v>
      </c>
      <c r="G12" s="134" t="s">
        <v>200</v>
      </c>
      <c r="H12" s="64">
        <v>10</v>
      </c>
      <c r="I12" s="64" t="s">
        <v>30</v>
      </c>
      <c r="J12" s="64" t="s">
        <v>201</v>
      </c>
      <c r="K12" s="4"/>
    </row>
    <row r="13" spans="1:11" ht="17.25" customHeight="1">
      <c r="A13" s="64">
        <v>5</v>
      </c>
      <c r="B13" s="114" t="s">
        <v>198</v>
      </c>
      <c r="C13" s="186" t="s">
        <v>199</v>
      </c>
      <c r="D13" s="64">
        <v>25</v>
      </c>
      <c r="E13" s="64">
        <v>1</v>
      </c>
      <c r="F13" s="64">
        <v>2003</v>
      </c>
      <c r="G13" s="134" t="s">
        <v>200</v>
      </c>
      <c r="H13" s="64">
        <v>10</v>
      </c>
      <c r="I13" s="64" t="s">
        <v>30</v>
      </c>
      <c r="J13" s="64" t="s">
        <v>201</v>
      </c>
      <c r="K13" s="4"/>
    </row>
    <row r="14" spans="1:11" ht="17.25" customHeight="1">
      <c r="A14" s="64">
        <v>6</v>
      </c>
      <c r="B14" s="112" t="s">
        <v>1405</v>
      </c>
      <c r="C14" s="187" t="s">
        <v>212</v>
      </c>
      <c r="D14" s="64">
        <v>22</v>
      </c>
      <c r="E14" s="64">
        <v>6</v>
      </c>
      <c r="F14" s="64">
        <v>2003</v>
      </c>
      <c r="G14" s="134" t="s">
        <v>200</v>
      </c>
      <c r="H14" s="64">
        <v>10</v>
      </c>
      <c r="I14" s="64" t="s">
        <v>24</v>
      </c>
      <c r="J14" s="64" t="s">
        <v>201</v>
      </c>
      <c r="K14" s="4"/>
    </row>
    <row r="15" spans="1:11" ht="17.25" customHeight="1">
      <c r="A15" s="64">
        <v>7</v>
      </c>
      <c r="B15" s="112" t="s">
        <v>775</v>
      </c>
      <c r="C15" s="187" t="s">
        <v>1883</v>
      </c>
      <c r="D15" s="64">
        <v>20</v>
      </c>
      <c r="E15" s="64">
        <v>4</v>
      </c>
      <c r="F15" s="64">
        <v>2002</v>
      </c>
      <c r="G15" s="134" t="s">
        <v>200</v>
      </c>
      <c r="H15" s="64">
        <v>11</v>
      </c>
      <c r="I15" s="64" t="s">
        <v>24</v>
      </c>
      <c r="J15" s="64" t="s">
        <v>201</v>
      </c>
      <c r="K15" s="4"/>
    </row>
    <row r="16" spans="1:11" ht="17.25" customHeight="1">
      <c r="A16" s="64">
        <v>8</v>
      </c>
      <c r="B16" s="112" t="s">
        <v>865</v>
      </c>
      <c r="C16" s="187" t="s">
        <v>334</v>
      </c>
      <c r="D16" s="64">
        <v>17</v>
      </c>
      <c r="E16" s="64">
        <v>7</v>
      </c>
      <c r="F16" s="64">
        <v>2002</v>
      </c>
      <c r="G16" s="134" t="s">
        <v>200</v>
      </c>
      <c r="H16" s="64">
        <v>11</v>
      </c>
      <c r="I16" s="64" t="s">
        <v>24</v>
      </c>
      <c r="J16" s="64" t="s">
        <v>201</v>
      </c>
      <c r="K16" s="4"/>
    </row>
    <row r="17" spans="1:11" ht="17.25" customHeight="1">
      <c r="A17" s="64">
        <v>9</v>
      </c>
      <c r="B17" s="114" t="s">
        <v>1045</v>
      </c>
      <c r="C17" s="186" t="s">
        <v>1046</v>
      </c>
      <c r="D17" s="64">
        <v>18</v>
      </c>
      <c r="E17" s="64">
        <v>5</v>
      </c>
      <c r="F17" s="64">
        <v>2003</v>
      </c>
      <c r="G17" s="134" t="s">
        <v>200</v>
      </c>
      <c r="H17" s="64">
        <v>10</v>
      </c>
      <c r="I17" s="64" t="s">
        <v>1019</v>
      </c>
      <c r="J17" s="64" t="s">
        <v>201</v>
      </c>
      <c r="K17" s="4"/>
    </row>
    <row r="18" spans="1:11" ht="17.25" customHeight="1">
      <c r="A18" s="64">
        <v>10</v>
      </c>
      <c r="B18" s="114" t="s">
        <v>1065</v>
      </c>
      <c r="C18" s="186" t="s">
        <v>160</v>
      </c>
      <c r="D18" s="64">
        <v>12</v>
      </c>
      <c r="E18" s="64">
        <v>2</v>
      </c>
      <c r="F18" s="80">
        <v>2003</v>
      </c>
      <c r="G18" s="134" t="s">
        <v>200</v>
      </c>
      <c r="H18" s="64">
        <v>10</v>
      </c>
      <c r="I18" s="64" t="s">
        <v>1019</v>
      </c>
      <c r="J18" s="64" t="s">
        <v>201</v>
      </c>
      <c r="K18" s="4"/>
    </row>
    <row r="19" spans="1:11" ht="17.25" customHeight="1">
      <c r="A19" s="64">
        <v>11</v>
      </c>
      <c r="B19" s="114" t="s">
        <v>1132</v>
      </c>
      <c r="C19" s="186" t="s">
        <v>1133</v>
      </c>
      <c r="D19" s="64">
        <v>24</v>
      </c>
      <c r="E19" s="64">
        <v>1</v>
      </c>
      <c r="F19" s="80">
        <v>2003</v>
      </c>
      <c r="G19" s="134" t="s">
        <v>200</v>
      </c>
      <c r="H19" s="64">
        <v>10</v>
      </c>
      <c r="I19" s="64" t="s">
        <v>1019</v>
      </c>
      <c r="J19" s="64" t="s">
        <v>201</v>
      </c>
      <c r="K19" s="4"/>
    </row>
    <row r="20" spans="1:11" ht="17.25" customHeight="1">
      <c r="A20" s="64">
        <v>12</v>
      </c>
      <c r="B20" s="114" t="s">
        <v>181</v>
      </c>
      <c r="C20" s="186" t="s">
        <v>1075</v>
      </c>
      <c r="D20" s="64">
        <v>11</v>
      </c>
      <c r="E20" s="64">
        <v>11</v>
      </c>
      <c r="F20" s="64">
        <v>2002</v>
      </c>
      <c r="G20" s="134" t="s">
        <v>200</v>
      </c>
      <c r="H20" s="64">
        <v>11</v>
      </c>
      <c r="I20" s="64" t="s">
        <v>1019</v>
      </c>
      <c r="J20" s="64" t="s">
        <v>201</v>
      </c>
      <c r="K20" s="4"/>
    </row>
    <row r="21" spans="1:11" ht="17.25" customHeight="1">
      <c r="A21" s="64">
        <v>13</v>
      </c>
      <c r="B21" s="114" t="s">
        <v>216</v>
      </c>
      <c r="C21" s="186" t="s">
        <v>987</v>
      </c>
      <c r="D21" s="64">
        <v>20</v>
      </c>
      <c r="E21" s="64">
        <v>10</v>
      </c>
      <c r="F21" s="64">
        <v>2002</v>
      </c>
      <c r="G21" s="134" t="s">
        <v>200</v>
      </c>
      <c r="H21" s="64">
        <v>11</v>
      </c>
      <c r="I21" s="64" t="s">
        <v>1019</v>
      </c>
      <c r="J21" s="64" t="s">
        <v>201</v>
      </c>
      <c r="K21" s="4"/>
    </row>
    <row r="22" spans="1:11" ht="17.25" customHeight="1">
      <c r="A22" s="64">
        <v>14</v>
      </c>
      <c r="B22" s="114" t="s">
        <v>2127</v>
      </c>
      <c r="C22" s="186" t="s">
        <v>244</v>
      </c>
      <c r="D22" s="64">
        <v>18</v>
      </c>
      <c r="E22" s="64">
        <v>4</v>
      </c>
      <c r="F22" s="64">
        <v>2002</v>
      </c>
      <c r="G22" s="134" t="s">
        <v>200</v>
      </c>
      <c r="H22" s="64">
        <v>11</v>
      </c>
      <c r="I22" s="64" t="s">
        <v>1019</v>
      </c>
      <c r="J22" s="64" t="s">
        <v>201</v>
      </c>
      <c r="K22" s="4"/>
    </row>
    <row r="23" spans="1:11" ht="17.25" customHeight="1">
      <c r="A23" s="64">
        <v>15</v>
      </c>
      <c r="B23" s="114" t="s">
        <v>1087</v>
      </c>
      <c r="C23" s="186" t="s">
        <v>952</v>
      </c>
      <c r="D23" s="64">
        <v>17</v>
      </c>
      <c r="E23" s="64">
        <v>11</v>
      </c>
      <c r="F23" s="64">
        <v>2002</v>
      </c>
      <c r="G23" s="134" t="s">
        <v>200</v>
      </c>
      <c r="H23" s="64">
        <v>11</v>
      </c>
      <c r="I23" s="64" t="s">
        <v>1019</v>
      </c>
      <c r="J23" s="64" t="s">
        <v>201</v>
      </c>
      <c r="K23" s="4"/>
    </row>
    <row r="24" spans="1:11" ht="17.25" customHeight="1">
      <c r="A24" s="64">
        <v>16</v>
      </c>
      <c r="B24" s="114" t="s">
        <v>216</v>
      </c>
      <c r="C24" s="186" t="s">
        <v>730</v>
      </c>
      <c r="D24" s="64">
        <v>19</v>
      </c>
      <c r="E24" s="64">
        <v>3</v>
      </c>
      <c r="F24" s="64">
        <v>2003</v>
      </c>
      <c r="G24" s="134" t="s">
        <v>200</v>
      </c>
      <c r="H24" s="64">
        <v>10</v>
      </c>
      <c r="I24" s="64" t="s">
        <v>0</v>
      </c>
      <c r="J24" s="64" t="s">
        <v>201</v>
      </c>
      <c r="K24" s="4"/>
    </row>
    <row r="25" spans="1:11" ht="17.25" customHeight="1">
      <c r="A25" s="64">
        <v>17</v>
      </c>
      <c r="B25" s="114" t="s">
        <v>1105</v>
      </c>
      <c r="C25" s="186" t="s">
        <v>746</v>
      </c>
      <c r="D25" s="64">
        <v>12</v>
      </c>
      <c r="E25" s="64">
        <v>1</v>
      </c>
      <c r="F25" s="64">
        <v>2003</v>
      </c>
      <c r="G25" s="134" t="s">
        <v>200</v>
      </c>
      <c r="H25" s="64">
        <v>10</v>
      </c>
      <c r="I25" s="64" t="s">
        <v>0</v>
      </c>
      <c r="J25" s="64" t="s">
        <v>201</v>
      </c>
      <c r="K25" s="4"/>
    </row>
    <row r="26" spans="1:11" ht="17.25" customHeight="1">
      <c r="A26" s="64">
        <v>18</v>
      </c>
      <c r="B26" s="114" t="s">
        <v>216</v>
      </c>
      <c r="C26" s="186" t="s">
        <v>133</v>
      </c>
      <c r="D26" s="64">
        <v>1</v>
      </c>
      <c r="E26" s="64">
        <v>3</v>
      </c>
      <c r="F26" s="80">
        <v>2003</v>
      </c>
      <c r="G26" s="134" t="s">
        <v>200</v>
      </c>
      <c r="H26" s="64">
        <v>10</v>
      </c>
      <c r="I26" s="64" t="s">
        <v>0</v>
      </c>
      <c r="J26" s="64" t="s">
        <v>201</v>
      </c>
      <c r="K26" s="4"/>
    </row>
    <row r="27" spans="1:11" ht="17.25" customHeight="1">
      <c r="A27" s="64">
        <v>19</v>
      </c>
      <c r="B27" s="114" t="s">
        <v>2244</v>
      </c>
      <c r="C27" s="186" t="s">
        <v>2245</v>
      </c>
      <c r="D27" s="64">
        <v>2</v>
      </c>
      <c r="E27" s="64">
        <v>4</v>
      </c>
      <c r="F27" s="64">
        <v>2002</v>
      </c>
      <c r="G27" s="134" t="s">
        <v>200</v>
      </c>
      <c r="H27" s="64">
        <v>11</v>
      </c>
      <c r="I27" s="64" t="s">
        <v>0</v>
      </c>
      <c r="J27" s="64" t="s">
        <v>201</v>
      </c>
      <c r="K27" s="4"/>
    </row>
    <row r="28" spans="1:11" ht="17.25" customHeight="1">
      <c r="A28" s="64">
        <v>20</v>
      </c>
      <c r="B28" s="114" t="s">
        <v>865</v>
      </c>
      <c r="C28" s="186" t="s">
        <v>546</v>
      </c>
      <c r="D28" s="64">
        <v>10</v>
      </c>
      <c r="E28" s="64">
        <v>9</v>
      </c>
      <c r="F28" s="64">
        <v>2002</v>
      </c>
      <c r="G28" s="134" t="s">
        <v>200</v>
      </c>
      <c r="H28" s="64">
        <v>11</v>
      </c>
      <c r="I28" s="64" t="s">
        <v>0</v>
      </c>
      <c r="J28" s="64" t="s">
        <v>201</v>
      </c>
      <c r="K28" s="4"/>
    </row>
    <row r="29" spans="1:11" ht="17.25" customHeight="1">
      <c r="A29" s="64">
        <v>21</v>
      </c>
      <c r="B29" s="114" t="s">
        <v>1101</v>
      </c>
      <c r="C29" s="186" t="s">
        <v>746</v>
      </c>
      <c r="D29" s="64">
        <v>29</v>
      </c>
      <c r="E29" s="64">
        <v>3</v>
      </c>
      <c r="F29" s="64">
        <v>2002</v>
      </c>
      <c r="G29" s="134" t="s">
        <v>200</v>
      </c>
      <c r="H29" s="64">
        <v>11</v>
      </c>
      <c r="I29" s="64" t="s">
        <v>0</v>
      </c>
      <c r="J29" s="64" t="s">
        <v>201</v>
      </c>
      <c r="K29" s="4"/>
    </row>
    <row r="30" spans="1:11" ht="17.25" customHeight="1">
      <c r="A30" s="64">
        <v>22</v>
      </c>
      <c r="B30" s="114" t="s">
        <v>2302</v>
      </c>
      <c r="C30" s="186" t="s">
        <v>284</v>
      </c>
      <c r="D30" s="64">
        <v>20</v>
      </c>
      <c r="E30" s="64">
        <v>7</v>
      </c>
      <c r="F30" s="64">
        <v>2002</v>
      </c>
      <c r="G30" s="134" t="s">
        <v>200</v>
      </c>
      <c r="H30" s="64">
        <v>11</v>
      </c>
      <c r="I30" s="64" t="s">
        <v>0</v>
      </c>
      <c r="J30" s="64" t="s">
        <v>201</v>
      </c>
      <c r="K30" s="4"/>
    </row>
    <row r="31" spans="1:11" ht="17.25" customHeight="1">
      <c r="A31" s="64">
        <v>23</v>
      </c>
      <c r="B31" s="114" t="s">
        <v>614</v>
      </c>
      <c r="C31" s="186" t="s">
        <v>427</v>
      </c>
      <c r="D31" s="64">
        <v>16</v>
      </c>
      <c r="E31" s="64">
        <v>4</v>
      </c>
      <c r="F31" s="64">
        <v>2003</v>
      </c>
      <c r="G31" s="134" t="s">
        <v>200</v>
      </c>
      <c r="H31" s="64">
        <v>10</v>
      </c>
      <c r="I31" s="64" t="s">
        <v>5</v>
      </c>
      <c r="J31" s="64" t="s">
        <v>201</v>
      </c>
      <c r="K31" s="4"/>
    </row>
    <row r="32" spans="1:11" ht="17.25" customHeight="1">
      <c r="A32" s="64">
        <v>24</v>
      </c>
      <c r="B32" s="114" t="s">
        <v>587</v>
      </c>
      <c r="C32" s="186" t="s">
        <v>588</v>
      </c>
      <c r="D32" s="64">
        <v>5</v>
      </c>
      <c r="E32" s="64">
        <v>1</v>
      </c>
      <c r="F32" s="64">
        <v>2003</v>
      </c>
      <c r="G32" s="134" t="s">
        <v>200</v>
      </c>
      <c r="H32" s="64">
        <v>10</v>
      </c>
      <c r="I32" s="64" t="s">
        <v>5</v>
      </c>
      <c r="J32" s="64" t="s">
        <v>201</v>
      </c>
      <c r="K32" s="4"/>
    </row>
    <row r="33" spans="1:11" ht="17.25" customHeight="1">
      <c r="A33" s="64">
        <v>25</v>
      </c>
      <c r="B33" s="114" t="s">
        <v>524</v>
      </c>
      <c r="C33" s="186" t="s">
        <v>525</v>
      </c>
      <c r="D33" s="64">
        <v>28</v>
      </c>
      <c r="E33" s="64">
        <v>4</v>
      </c>
      <c r="F33" s="64">
        <v>2003</v>
      </c>
      <c r="G33" s="134" t="s">
        <v>200</v>
      </c>
      <c r="H33" s="64">
        <v>10</v>
      </c>
      <c r="I33" s="64" t="s">
        <v>5</v>
      </c>
      <c r="J33" s="64" t="s">
        <v>201</v>
      </c>
      <c r="K33" s="4"/>
    </row>
    <row r="34" spans="1:11" ht="17.25" customHeight="1">
      <c r="A34" s="64">
        <v>26</v>
      </c>
      <c r="B34" s="114" t="s">
        <v>1722</v>
      </c>
      <c r="C34" s="186" t="s">
        <v>1723</v>
      </c>
      <c r="D34" s="64">
        <v>9</v>
      </c>
      <c r="E34" s="64">
        <v>7</v>
      </c>
      <c r="F34" s="64">
        <v>2002</v>
      </c>
      <c r="G34" s="134" t="s">
        <v>200</v>
      </c>
      <c r="H34" s="64">
        <v>11</v>
      </c>
      <c r="I34" s="64" t="s">
        <v>5</v>
      </c>
      <c r="J34" s="64" t="s">
        <v>201</v>
      </c>
      <c r="K34" s="4"/>
    </row>
    <row r="35" spans="1:11" ht="17.25" customHeight="1">
      <c r="A35" s="64">
        <v>27</v>
      </c>
      <c r="B35" s="114" t="s">
        <v>1689</v>
      </c>
      <c r="C35" s="186" t="s">
        <v>235</v>
      </c>
      <c r="D35" s="64">
        <v>14</v>
      </c>
      <c r="E35" s="64">
        <v>9</v>
      </c>
      <c r="F35" s="64">
        <v>2002</v>
      </c>
      <c r="G35" s="134" t="s">
        <v>200</v>
      </c>
      <c r="H35" s="64">
        <v>11</v>
      </c>
      <c r="I35" s="64" t="s">
        <v>5</v>
      </c>
      <c r="J35" s="64" t="s">
        <v>201</v>
      </c>
      <c r="K35" s="4"/>
    </row>
    <row r="36" spans="1:11" ht="17.25" customHeight="1">
      <c r="A36" s="64">
        <v>28</v>
      </c>
      <c r="B36" s="114" t="s">
        <v>367</v>
      </c>
      <c r="C36" s="186" t="s">
        <v>368</v>
      </c>
      <c r="D36" s="64">
        <v>18</v>
      </c>
      <c r="E36" s="64">
        <v>8</v>
      </c>
      <c r="F36" s="64">
        <v>2003</v>
      </c>
      <c r="G36" s="134" t="s">
        <v>200</v>
      </c>
      <c r="H36" s="64">
        <v>10</v>
      </c>
      <c r="I36" s="64" t="s">
        <v>33</v>
      </c>
      <c r="J36" s="64" t="s">
        <v>201</v>
      </c>
      <c r="K36" s="4"/>
    </row>
    <row r="37" spans="1:11" ht="17.25" customHeight="1">
      <c r="A37" s="64">
        <v>29</v>
      </c>
      <c r="B37" s="114" t="s">
        <v>362</v>
      </c>
      <c r="C37" s="186" t="s">
        <v>112</v>
      </c>
      <c r="D37" s="64">
        <v>15</v>
      </c>
      <c r="E37" s="64">
        <v>3</v>
      </c>
      <c r="F37" s="64">
        <v>2003</v>
      </c>
      <c r="G37" s="134" t="s">
        <v>200</v>
      </c>
      <c r="H37" s="64">
        <v>10</v>
      </c>
      <c r="I37" s="64" t="s">
        <v>33</v>
      </c>
      <c r="J37" s="64" t="s">
        <v>201</v>
      </c>
      <c r="K37" s="4"/>
    </row>
    <row r="38" spans="1:11" ht="17.25" customHeight="1">
      <c r="A38" s="64">
        <v>30</v>
      </c>
      <c r="B38" s="114" t="s">
        <v>436</v>
      </c>
      <c r="C38" s="186" t="s">
        <v>241</v>
      </c>
      <c r="D38" s="64">
        <v>9</v>
      </c>
      <c r="E38" s="64">
        <v>2</v>
      </c>
      <c r="F38" s="64">
        <v>2003</v>
      </c>
      <c r="G38" s="134" t="s">
        <v>200</v>
      </c>
      <c r="H38" s="64">
        <v>10</v>
      </c>
      <c r="I38" s="64" t="s">
        <v>33</v>
      </c>
      <c r="J38" s="64" t="s">
        <v>201</v>
      </c>
      <c r="K38" s="4"/>
    </row>
    <row r="39" spans="1:11" ht="17.25" customHeight="1">
      <c r="A39" s="64">
        <v>31</v>
      </c>
      <c r="B39" s="114" t="s">
        <v>462</v>
      </c>
      <c r="C39" s="186" t="s">
        <v>463</v>
      </c>
      <c r="D39" s="64">
        <v>19</v>
      </c>
      <c r="E39" s="64">
        <v>10</v>
      </c>
      <c r="F39" s="64">
        <v>2003</v>
      </c>
      <c r="G39" s="134" t="s">
        <v>200</v>
      </c>
      <c r="H39" s="64">
        <v>10</v>
      </c>
      <c r="I39" s="64" t="s">
        <v>33</v>
      </c>
      <c r="J39" s="64" t="s">
        <v>201</v>
      </c>
      <c r="K39" s="4"/>
    </row>
    <row r="40" spans="1:11" ht="17.25" customHeight="1">
      <c r="A40" s="64">
        <v>32</v>
      </c>
      <c r="B40" s="114" t="s">
        <v>1585</v>
      </c>
      <c r="C40" s="186" t="s">
        <v>893</v>
      </c>
      <c r="D40" s="64">
        <v>3</v>
      </c>
      <c r="E40" s="64">
        <v>4</v>
      </c>
      <c r="F40" s="64">
        <v>2002</v>
      </c>
      <c r="G40" s="134" t="s">
        <v>200</v>
      </c>
      <c r="H40" s="64">
        <v>11</v>
      </c>
      <c r="I40" s="64" t="s">
        <v>33</v>
      </c>
      <c r="J40" s="64" t="s">
        <v>201</v>
      </c>
      <c r="K40" s="4"/>
    </row>
    <row r="41" spans="1:11" ht="17.25" customHeight="1">
      <c r="A41" s="64">
        <v>33</v>
      </c>
      <c r="B41" s="114" t="s">
        <v>207</v>
      </c>
      <c r="C41" s="186" t="s">
        <v>1145</v>
      </c>
      <c r="D41" s="64">
        <v>9</v>
      </c>
      <c r="E41" s="64">
        <v>11</v>
      </c>
      <c r="F41" s="64">
        <v>2002</v>
      </c>
      <c r="G41" s="134" t="s">
        <v>1606</v>
      </c>
      <c r="H41" s="64">
        <v>11</v>
      </c>
      <c r="I41" s="64" t="s">
        <v>33</v>
      </c>
      <c r="J41" s="64" t="s">
        <v>201</v>
      </c>
      <c r="K41" s="4"/>
    </row>
    <row r="42" spans="1:11" ht="17.25" customHeight="1">
      <c r="A42" s="64">
        <v>34</v>
      </c>
      <c r="B42" s="112" t="s">
        <v>832</v>
      </c>
      <c r="C42" s="187" t="s">
        <v>107</v>
      </c>
      <c r="D42" s="80">
        <v>27</v>
      </c>
      <c r="E42" s="80">
        <v>12</v>
      </c>
      <c r="F42" s="80">
        <v>2003</v>
      </c>
      <c r="G42" s="140" t="s">
        <v>833</v>
      </c>
      <c r="H42" s="80">
        <v>10</v>
      </c>
      <c r="I42" s="5" t="s">
        <v>14</v>
      </c>
      <c r="J42" s="64" t="s">
        <v>201</v>
      </c>
      <c r="K42" s="4"/>
    </row>
    <row r="43" spans="1:11" ht="17.25" customHeight="1">
      <c r="A43" s="64">
        <v>35</v>
      </c>
      <c r="B43" s="112" t="s">
        <v>933</v>
      </c>
      <c r="C43" s="187" t="s">
        <v>199</v>
      </c>
      <c r="D43" s="80">
        <v>13</v>
      </c>
      <c r="E43" s="80">
        <v>1</v>
      </c>
      <c r="F43" s="80">
        <v>2003</v>
      </c>
      <c r="G43" s="140" t="s">
        <v>833</v>
      </c>
      <c r="H43" s="80">
        <v>10</v>
      </c>
      <c r="I43" s="5" t="s">
        <v>14</v>
      </c>
      <c r="J43" s="64" t="s">
        <v>201</v>
      </c>
      <c r="K43" s="4"/>
    </row>
    <row r="44" spans="1:11" ht="17.25" customHeight="1">
      <c r="A44" s="64">
        <v>36</v>
      </c>
      <c r="B44" s="107" t="s">
        <v>1966</v>
      </c>
      <c r="C44" s="186" t="s">
        <v>229</v>
      </c>
      <c r="D44" s="69">
        <v>3</v>
      </c>
      <c r="E44" s="69">
        <v>4</v>
      </c>
      <c r="F44" s="69">
        <v>2002</v>
      </c>
      <c r="G44" s="140" t="s">
        <v>833</v>
      </c>
      <c r="H44" s="69">
        <v>11</v>
      </c>
      <c r="I44" s="5" t="s">
        <v>14</v>
      </c>
      <c r="J44" s="64" t="s">
        <v>201</v>
      </c>
      <c r="K44" s="4"/>
    </row>
    <row r="45" spans="1:11" ht="17.25" customHeight="1">
      <c r="A45" s="64">
        <v>37</v>
      </c>
      <c r="B45" s="107" t="s">
        <v>216</v>
      </c>
      <c r="C45" s="186" t="s">
        <v>890</v>
      </c>
      <c r="D45" s="69">
        <v>28</v>
      </c>
      <c r="E45" s="69">
        <v>9</v>
      </c>
      <c r="F45" s="69">
        <v>2002</v>
      </c>
      <c r="G45" s="140" t="s">
        <v>833</v>
      </c>
      <c r="H45" s="69">
        <v>11</v>
      </c>
      <c r="I45" s="5" t="s">
        <v>14</v>
      </c>
      <c r="J45" s="64" t="s">
        <v>201</v>
      </c>
      <c r="K45" s="4"/>
    </row>
    <row r="46" spans="1:11" ht="17.25" customHeight="1">
      <c r="A46" s="64">
        <v>38</v>
      </c>
      <c r="B46" s="107" t="s">
        <v>865</v>
      </c>
      <c r="C46" s="186" t="s">
        <v>156</v>
      </c>
      <c r="D46" s="69">
        <v>29</v>
      </c>
      <c r="E46" s="69">
        <v>7</v>
      </c>
      <c r="F46" s="69">
        <v>2002</v>
      </c>
      <c r="G46" s="140" t="s">
        <v>833</v>
      </c>
      <c r="H46" s="69">
        <v>11</v>
      </c>
      <c r="I46" s="5" t="s">
        <v>14</v>
      </c>
      <c r="J46" s="64" t="s">
        <v>201</v>
      </c>
      <c r="K46" s="4"/>
    </row>
    <row r="47" spans="1:11" ht="17.25" customHeight="1">
      <c r="A47" s="64">
        <v>39</v>
      </c>
      <c r="B47" s="107" t="s">
        <v>1897</v>
      </c>
      <c r="C47" s="186" t="s">
        <v>546</v>
      </c>
      <c r="D47" s="69">
        <v>28</v>
      </c>
      <c r="E47" s="69">
        <v>12</v>
      </c>
      <c r="F47" s="69">
        <v>2002</v>
      </c>
      <c r="G47" s="140" t="s">
        <v>1898</v>
      </c>
      <c r="H47" s="69">
        <v>11</v>
      </c>
      <c r="I47" s="5" t="s">
        <v>14</v>
      </c>
      <c r="J47" s="64" t="s">
        <v>201</v>
      </c>
      <c r="K47" s="4"/>
    </row>
    <row r="48" spans="1:11" ht="17.25" customHeight="1">
      <c r="A48" s="64">
        <v>40</v>
      </c>
      <c r="B48" s="107" t="s">
        <v>1834</v>
      </c>
      <c r="C48" s="188" t="s">
        <v>772</v>
      </c>
      <c r="D48" s="80">
        <v>27</v>
      </c>
      <c r="E48" s="64">
        <v>4</v>
      </c>
      <c r="F48" s="64">
        <v>2002</v>
      </c>
      <c r="G48" s="134" t="s">
        <v>200</v>
      </c>
      <c r="H48" s="69">
        <v>11</v>
      </c>
      <c r="I48" s="80" t="s">
        <v>17</v>
      </c>
      <c r="J48" s="64" t="s">
        <v>201</v>
      </c>
      <c r="K48" s="4"/>
    </row>
    <row r="49" spans="1:11" ht="17.25" customHeight="1">
      <c r="A49" s="64">
        <v>41</v>
      </c>
      <c r="B49" s="107" t="s">
        <v>775</v>
      </c>
      <c r="C49" s="188" t="s">
        <v>1008</v>
      </c>
      <c r="D49" s="80">
        <v>17</v>
      </c>
      <c r="E49" s="64">
        <v>1</v>
      </c>
      <c r="F49" s="64">
        <v>2002</v>
      </c>
      <c r="G49" s="134" t="s">
        <v>1857</v>
      </c>
      <c r="H49" s="69">
        <v>11</v>
      </c>
      <c r="I49" s="80" t="s">
        <v>17</v>
      </c>
      <c r="J49" s="64" t="s">
        <v>201</v>
      </c>
      <c r="K49" s="4"/>
    </row>
    <row r="50" spans="1:11" ht="17.25" customHeight="1">
      <c r="A50" s="64">
        <v>42</v>
      </c>
      <c r="B50" s="107" t="s">
        <v>1784</v>
      </c>
      <c r="C50" s="188" t="s">
        <v>881</v>
      </c>
      <c r="D50" s="80">
        <v>1</v>
      </c>
      <c r="E50" s="64">
        <v>8</v>
      </c>
      <c r="F50" s="64">
        <v>2002</v>
      </c>
      <c r="G50" s="134" t="s">
        <v>200</v>
      </c>
      <c r="H50" s="69">
        <v>11</v>
      </c>
      <c r="I50" s="80" t="s">
        <v>17</v>
      </c>
      <c r="J50" s="64" t="s">
        <v>201</v>
      </c>
      <c r="K50" s="4"/>
    </row>
    <row r="51" spans="1:11" ht="17.25" customHeight="1">
      <c r="A51" s="64">
        <v>43</v>
      </c>
      <c r="B51" s="107" t="s">
        <v>216</v>
      </c>
      <c r="C51" s="188" t="s">
        <v>126</v>
      </c>
      <c r="D51" s="80">
        <v>2</v>
      </c>
      <c r="E51" s="64">
        <v>2</v>
      </c>
      <c r="F51" s="64">
        <v>2002</v>
      </c>
      <c r="G51" s="134" t="s">
        <v>200</v>
      </c>
      <c r="H51" s="69">
        <v>11</v>
      </c>
      <c r="I51" s="80" t="s">
        <v>17</v>
      </c>
      <c r="J51" s="64" t="s">
        <v>201</v>
      </c>
      <c r="K51" s="4"/>
    </row>
    <row r="52" spans="1:11" s="65" customFormat="1" ht="17.25" customHeight="1">
      <c r="A52" s="80">
        <v>1</v>
      </c>
      <c r="B52" s="107" t="s">
        <v>304</v>
      </c>
      <c r="C52" s="188" t="s">
        <v>305</v>
      </c>
      <c r="D52" s="69">
        <v>27</v>
      </c>
      <c r="E52" s="69">
        <v>10</v>
      </c>
      <c r="F52" s="69">
        <v>2003</v>
      </c>
      <c r="G52" s="108" t="s">
        <v>306</v>
      </c>
      <c r="H52" s="69">
        <v>10</v>
      </c>
      <c r="I52" s="64" t="s">
        <v>30</v>
      </c>
      <c r="J52" s="69" t="s">
        <v>214</v>
      </c>
      <c r="K52" s="69"/>
    </row>
    <row r="53" spans="1:11" s="65" customFormat="1" ht="17.25" customHeight="1">
      <c r="A53" s="80">
        <v>2</v>
      </c>
      <c r="B53" s="107" t="s">
        <v>267</v>
      </c>
      <c r="C53" s="188" t="s">
        <v>264</v>
      </c>
      <c r="D53" s="69">
        <v>31</v>
      </c>
      <c r="E53" s="69">
        <v>8</v>
      </c>
      <c r="F53" s="69">
        <v>2003</v>
      </c>
      <c r="G53" s="108" t="s">
        <v>183</v>
      </c>
      <c r="H53" s="69">
        <v>10</v>
      </c>
      <c r="I53" s="64" t="s">
        <v>30</v>
      </c>
      <c r="J53" s="69" t="s">
        <v>214</v>
      </c>
      <c r="K53" s="69"/>
    </row>
    <row r="54" spans="1:11" s="65" customFormat="1" ht="17.25" customHeight="1">
      <c r="A54" s="80">
        <v>3</v>
      </c>
      <c r="B54" s="107" t="s">
        <v>273</v>
      </c>
      <c r="C54" s="188" t="s">
        <v>274</v>
      </c>
      <c r="D54" s="69">
        <v>15</v>
      </c>
      <c r="E54" s="69">
        <v>5</v>
      </c>
      <c r="F54" s="69">
        <v>2003</v>
      </c>
      <c r="G54" s="108" t="s">
        <v>138</v>
      </c>
      <c r="H54" s="69">
        <v>10</v>
      </c>
      <c r="I54" s="64" t="s">
        <v>30</v>
      </c>
      <c r="J54" s="69" t="s">
        <v>214</v>
      </c>
      <c r="K54" s="69"/>
    </row>
    <row r="55" spans="1:11" s="65" customFormat="1" ht="17.25" customHeight="1">
      <c r="A55" s="80">
        <v>4</v>
      </c>
      <c r="B55" s="107" t="s">
        <v>211</v>
      </c>
      <c r="C55" s="188" t="s">
        <v>212</v>
      </c>
      <c r="D55" s="69">
        <v>28</v>
      </c>
      <c r="E55" s="69">
        <v>6</v>
      </c>
      <c r="F55" s="69">
        <v>2003</v>
      </c>
      <c r="G55" s="108" t="s">
        <v>213</v>
      </c>
      <c r="H55" s="69">
        <v>10</v>
      </c>
      <c r="I55" s="64" t="s">
        <v>30</v>
      </c>
      <c r="J55" s="69" t="s">
        <v>214</v>
      </c>
      <c r="K55" s="69"/>
    </row>
    <row r="56" spans="1:11" s="65" customFormat="1" ht="17.25" customHeight="1">
      <c r="A56" s="80">
        <v>5</v>
      </c>
      <c r="B56" s="107" t="s">
        <v>252</v>
      </c>
      <c r="C56" s="188" t="s">
        <v>253</v>
      </c>
      <c r="D56" s="69">
        <v>21</v>
      </c>
      <c r="E56" s="69">
        <v>7</v>
      </c>
      <c r="F56" s="69">
        <v>2003</v>
      </c>
      <c r="G56" s="108" t="s">
        <v>230</v>
      </c>
      <c r="H56" s="69">
        <v>10</v>
      </c>
      <c r="I56" s="64" t="s">
        <v>30</v>
      </c>
      <c r="J56" s="69" t="s">
        <v>214</v>
      </c>
      <c r="K56" s="69"/>
    </row>
    <row r="57" spans="1:11" s="65" customFormat="1" ht="17.25" customHeight="1">
      <c r="A57" s="80">
        <v>6</v>
      </c>
      <c r="B57" s="107" t="s">
        <v>1563</v>
      </c>
      <c r="C57" s="188" t="s">
        <v>1008</v>
      </c>
      <c r="D57" s="69">
        <v>3</v>
      </c>
      <c r="E57" s="69">
        <v>3</v>
      </c>
      <c r="F57" s="69">
        <v>2002</v>
      </c>
      <c r="G57" s="108" t="s">
        <v>213</v>
      </c>
      <c r="H57" s="69">
        <v>11</v>
      </c>
      <c r="I57" s="64" t="s">
        <v>30</v>
      </c>
      <c r="J57" s="69" t="s">
        <v>214</v>
      </c>
      <c r="K57" s="69"/>
    </row>
    <row r="58" spans="1:11" s="65" customFormat="1" ht="17.25" customHeight="1">
      <c r="A58" s="80">
        <v>7</v>
      </c>
      <c r="B58" s="107" t="s">
        <v>1503</v>
      </c>
      <c r="C58" s="188" t="s">
        <v>1504</v>
      </c>
      <c r="D58" s="69">
        <v>19</v>
      </c>
      <c r="E58" s="69">
        <v>1</v>
      </c>
      <c r="F58" s="69">
        <v>2002</v>
      </c>
      <c r="G58" s="108" t="s">
        <v>791</v>
      </c>
      <c r="H58" s="69">
        <v>11</v>
      </c>
      <c r="I58" s="64" t="s">
        <v>30</v>
      </c>
      <c r="J58" s="69" t="s">
        <v>214</v>
      </c>
      <c r="K58" s="69"/>
    </row>
    <row r="59" spans="1:11" s="65" customFormat="1" ht="17.25" customHeight="1">
      <c r="A59" s="80">
        <v>8</v>
      </c>
      <c r="B59" s="107" t="s">
        <v>1745</v>
      </c>
      <c r="C59" s="188" t="s">
        <v>690</v>
      </c>
      <c r="D59" s="69">
        <v>30</v>
      </c>
      <c r="E59" s="69">
        <v>9</v>
      </c>
      <c r="F59" s="69">
        <v>2002</v>
      </c>
      <c r="G59" s="108" t="s">
        <v>974</v>
      </c>
      <c r="H59" s="69">
        <v>11</v>
      </c>
      <c r="I59" s="80" t="s">
        <v>17</v>
      </c>
      <c r="J59" s="69" t="s">
        <v>214</v>
      </c>
      <c r="K59" s="69"/>
    </row>
    <row r="60" spans="1:11" s="65" customFormat="1" ht="17.25" customHeight="1">
      <c r="A60" s="80">
        <v>9</v>
      </c>
      <c r="B60" s="107" t="s">
        <v>1754</v>
      </c>
      <c r="C60" s="188" t="s">
        <v>117</v>
      </c>
      <c r="D60" s="69">
        <v>10</v>
      </c>
      <c r="E60" s="69">
        <v>8</v>
      </c>
      <c r="F60" s="69">
        <v>2002</v>
      </c>
      <c r="G60" s="108" t="s">
        <v>213</v>
      </c>
      <c r="H60" s="69">
        <v>11</v>
      </c>
      <c r="I60" s="80" t="s">
        <v>17</v>
      </c>
      <c r="J60" s="69" t="s">
        <v>214</v>
      </c>
      <c r="K60" s="69"/>
    </row>
    <row r="61" spans="1:11" s="65" customFormat="1" ht="17.25" customHeight="1">
      <c r="A61" s="80">
        <v>10</v>
      </c>
      <c r="B61" s="107" t="s">
        <v>1787</v>
      </c>
      <c r="C61" s="188" t="s">
        <v>163</v>
      </c>
      <c r="D61" s="69">
        <v>22</v>
      </c>
      <c r="E61" s="69">
        <v>6</v>
      </c>
      <c r="F61" s="69">
        <v>2002</v>
      </c>
      <c r="G61" s="108" t="s">
        <v>213</v>
      </c>
      <c r="H61" s="69">
        <v>11</v>
      </c>
      <c r="I61" s="80" t="s">
        <v>17</v>
      </c>
      <c r="J61" s="69" t="s">
        <v>214</v>
      </c>
      <c r="K61" s="69"/>
    </row>
    <row r="62" spans="1:11" s="65" customFormat="1" ht="17.25" customHeight="1">
      <c r="A62" s="80">
        <v>11</v>
      </c>
      <c r="B62" s="107" t="s">
        <v>668</v>
      </c>
      <c r="C62" s="188" t="s">
        <v>80</v>
      </c>
      <c r="D62" s="69">
        <v>25</v>
      </c>
      <c r="E62" s="69">
        <v>11</v>
      </c>
      <c r="F62" s="69">
        <v>2003</v>
      </c>
      <c r="G62" s="108" t="s">
        <v>344</v>
      </c>
      <c r="H62" s="69">
        <v>10</v>
      </c>
      <c r="I62" s="80" t="s">
        <v>17</v>
      </c>
      <c r="J62" s="69" t="s">
        <v>214</v>
      </c>
      <c r="K62" s="69"/>
    </row>
    <row r="63" spans="1:11" s="65" customFormat="1" ht="17.25" customHeight="1">
      <c r="A63" s="80">
        <v>12</v>
      </c>
      <c r="B63" s="107" t="s">
        <v>758</v>
      </c>
      <c r="C63" s="188" t="s">
        <v>235</v>
      </c>
      <c r="D63" s="69">
        <v>1</v>
      </c>
      <c r="E63" s="69">
        <v>12</v>
      </c>
      <c r="F63" s="69">
        <v>2003</v>
      </c>
      <c r="G63" s="108" t="s">
        <v>306</v>
      </c>
      <c r="H63" s="69">
        <v>10</v>
      </c>
      <c r="I63" s="80" t="s">
        <v>17</v>
      </c>
      <c r="J63" s="69" t="s">
        <v>214</v>
      </c>
      <c r="K63" s="69"/>
    </row>
    <row r="64" spans="1:11" s="65" customFormat="1" ht="17.25" customHeight="1">
      <c r="A64" s="80">
        <v>13</v>
      </c>
      <c r="B64" s="107" t="s">
        <v>794</v>
      </c>
      <c r="C64" s="188" t="s">
        <v>319</v>
      </c>
      <c r="D64" s="69">
        <v>1</v>
      </c>
      <c r="E64" s="69">
        <v>5</v>
      </c>
      <c r="F64" s="69">
        <v>2003</v>
      </c>
      <c r="G64" s="108" t="s">
        <v>213</v>
      </c>
      <c r="H64" s="69">
        <v>10</v>
      </c>
      <c r="I64" s="80" t="s">
        <v>17</v>
      </c>
      <c r="J64" s="69" t="s">
        <v>214</v>
      </c>
      <c r="K64" s="69"/>
    </row>
    <row r="65" spans="1:11" s="65" customFormat="1" ht="17.25" customHeight="1">
      <c r="A65" s="80">
        <v>14</v>
      </c>
      <c r="B65" s="107" t="s">
        <v>750</v>
      </c>
      <c r="C65" s="188" t="s">
        <v>751</v>
      </c>
      <c r="D65" s="69">
        <v>8</v>
      </c>
      <c r="E65" s="69">
        <v>12</v>
      </c>
      <c r="F65" s="69">
        <v>2003</v>
      </c>
      <c r="G65" s="108" t="s">
        <v>752</v>
      </c>
      <c r="H65" s="69">
        <v>10</v>
      </c>
      <c r="I65" s="80" t="s">
        <v>17</v>
      </c>
      <c r="J65" s="69" t="s">
        <v>214</v>
      </c>
      <c r="K65" s="69"/>
    </row>
    <row r="66" spans="1:11" s="65" customFormat="1" ht="17.25" customHeight="1">
      <c r="A66" s="80">
        <v>15</v>
      </c>
      <c r="B66" s="107" t="s">
        <v>781</v>
      </c>
      <c r="C66" s="188" t="s">
        <v>779</v>
      </c>
      <c r="D66" s="69">
        <v>5</v>
      </c>
      <c r="E66" s="69">
        <v>8</v>
      </c>
      <c r="F66" s="69">
        <v>2003</v>
      </c>
      <c r="G66" s="108" t="s">
        <v>213</v>
      </c>
      <c r="H66" s="69">
        <v>10</v>
      </c>
      <c r="I66" s="80" t="s">
        <v>17</v>
      </c>
      <c r="J66" s="69" t="s">
        <v>214</v>
      </c>
      <c r="K66" s="69"/>
    </row>
    <row r="67" spans="1:11" s="65" customFormat="1" ht="17.25" customHeight="1">
      <c r="A67" s="80">
        <v>16</v>
      </c>
      <c r="B67" s="107" t="s">
        <v>1460</v>
      </c>
      <c r="C67" s="188" t="s">
        <v>365</v>
      </c>
      <c r="D67" s="69">
        <v>10</v>
      </c>
      <c r="E67" s="69">
        <v>3</v>
      </c>
      <c r="F67" s="69">
        <v>2003</v>
      </c>
      <c r="G67" s="108" t="s">
        <v>213</v>
      </c>
      <c r="H67" s="69">
        <v>10</v>
      </c>
      <c r="I67" s="5" t="s">
        <v>26</v>
      </c>
      <c r="J67" s="69" t="s">
        <v>214</v>
      </c>
      <c r="K67" s="69"/>
    </row>
    <row r="68" spans="1:11" s="65" customFormat="1" ht="17.25" customHeight="1">
      <c r="A68" s="80">
        <v>17</v>
      </c>
      <c r="B68" s="107" t="s">
        <v>146</v>
      </c>
      <c r="C68" s="188" t="s">
        <v>112</v>
      </c>
      <c r="D68" s="69">
        <v>2</v>
      </c>
      <c r="E68" s="69">
        <v>5</v>
      </c>
      <c r="F68" s="69">
        <v>2002</v>
      </c>
      <c r="G68" s="108" t="s">
        <v>213</v>
      </c>
      <c r="H68" s="69">
        <v>11</v>
      </c>
      <c r="I68" s="5" t="s">
        <v>26</v>
      </c>
      <c r="J68" s="69" t="s">
        <v>214</v>
      </c>
      <c r="K68" s="69"/>
    </row>
    <row r="69" spans="1:11" s="65" customFormat="1" ht="17.25" customHeight="1">
      <c r="A69" s="80">
        <v>18</v>
      </c>
      <c r="B69" s="107" t="s">
        <v>616</v>
      </c>
      <c r="C69" s="188" t="s">
        <v>456</v>
      </c>
      <c r="D69" s="69">
        <v>2</v>
      </c>
      <c r="E69" s="69">
        <v>8</v>
      </c>
      <c r="F69" s="69">
        <v>2002</v>
      </c>
      <c r="G69" s="108" t="s">
        <v>213</v>
      </c>
      <c r="H69" s="69">
        <v>11</v>
      </c>
      <c r="I69" s="5" t="s">
        <v>26</v>
      </c>
      <c r="J69" s="69" t="s">
        <v>214</v>
      </c>
      <c r="K69" s="69"/>
    </row>
    <row r="70" spans="1:11" s="65" customFormat="1" ht="17.25" customHeight="1">
      <c r="A70" s="80">
        <v>19</v>
      </c>
      <c r="B70" s="107" t="s">
        <v>2404</v>
      </c>
      <c r="C70" s="188" t="s">
        <v>295</v>
      </c>
      <c r="D70" s="69">
        <v>15</v>
      </c>
      <c r="E70" s="69">
        <v>8</v>
      </c>
      <c r="F70" s="69">
        <v>2002</v>
      </c>
      <c r="G70" s="108" t="s">
        <v>213</v>
      </c>
      <c r="H70" s="69">
        <v>11</v>
      </c>
      <c r="I70" s="5" t="s">
        <v>26</v>
      </c>
      <c r="J70" s="69" t="s">
        <v>214</v>
      </c>
      <c r="K70" s="69"/>
    </row>
    <row r="71" spans="1:11" s="65" customFormat="1" ht="17.25" customHeight="1">
      <c r="A71" s="80">
        <v>20</v>
      </c>
      <c r="B71" s="107" t="s">
        <v>798</v>
      </c>
      <c r="C71" s="188" t="s">
        <v>74</v>
      </c>
      <c r="D71" s="69">
        <v>21</v>
      </c>
      <c r="E71" s="69">
        <v>10</v>
      </c>
      <c r="F71" s="69">
        <v>2003</v>
      </c>
      <c r="G71" s="108" t="s">
        <v>213</v>
      </c>
      <c r="H71" s="69">
        <v>10</v>
      </c>
      <c r="I71" s="5" t="s">
        <v>14</v>
      </c>
      <c r="J71" s="69" t="s">
        <v>214</v>
      </c>
      <c r="K71" s="69"/>
    </row>
    <row r="72" spans="1:11" s="65" customFormat="1" ht="17.25" customHeight="1">
      <c r="A72" s="80">
        <v>21</v>
      </c>
      <c r="B72" s="107" t="s">
        <v>986</v>
      </c>
      <c r="C72" s="188" t="s">
        <v>987</v>
      </c>
      <c r="D72" s="69">
        <v>30</v>
      </c>
      <c r="E72" s="69">
        <v>7</v>
      </c>
      <c r="F72" s="69">
        <v>2003</v>
      </c>
      <c r="G72" s="108" t="s">
        <v>752</v>
      </c>
      <c r="H72" s="69">
        <v>10</v>
      </c>
      <c r="I72" s="5" t="s">
        <v>14</v>
      </c>
      <c r="J72" s="69" t="s">
        <v>214</v>
      </c>
      <c r="K72" s="69"/>
    </row>
    <row r="73" spans="1:11" s="65" customFormat="1" ht="17.25" customHeight="1">
      <c r="A73" s="80">
        <v>22</v>
      </c>
      <c r="B73" s="107" t="s">
        <v>957</v>
      </c>
      <c r="C73" s="188" t="s">
        <v>244</v>
      </c>
      <c r="D73" s="69">
        <v>3</v>
      </c>
      <c r="E73" s="69">
        <v>6</v>
      </c>
      <c r="F73" s="69">
        <v>2003</v>
      </c>
      <c r="G73" s="108" t="s">
        <v>958</v>
      </c>
      <c r="H73" s="69">
        <v>10</v>
      </c>
      <c r="I73" s="5" t="s">
        <v>14</v>
      </c>
      <c r="J73" s="69" t="s">
        <v>214</v>
      </c>
      <c r="K73" s="69"/>
    </row>
    <row r="74" spans="1:11" s="65" customFormat="1" ht="17.25" customHeight="1">
      <c r="A74" s="80">
        <v>23</v>
      </c>
      <c r="B74" s="107" t="s">
        <v>951</v>
      </c>
      <c r="C74" s="188" t="s">
        <v>952</v>
      </c>
      <c r="D74" s="69">
        <v>3</v>
      </c>
      <c r="E74" s="69">
        <v>1</v>
      </c>
      <c r="F74" s="69">
        <v>2003</v>
      </c>
      <c r="G74" s="108" t="s">
        <v>213</v>
      </c>
      <c r="H74" s="69">
        <v>10</v>
      </c>
      <c r="I74" s="5" t="s">
        <v>14</v>
      </c>
      <c r="J74" s="69" t="s">
        <v>214</v>
      </c>
      <c r="K74" s="69"/>
    </row>
    <row r="75" spans="1:11" s="65" customFormat="1" ht="17.25" customHeight="1">
      <c r="A75" s="80">
        <v>24</v>
      </c>
      <c r="B75" s="107" t="s">
        <v>973</v>
      </c>
      <c r="C75" s="188" t="s">
        <v>772</v>
      </c>
      <c r="D75" s="69">
        <v>20</v>
      </c>
      <c r="E75" s="69">
        <v>2</v>
      </c>
      <c r="F75" s="69">
        <v>2003</v>
      </c>
      <c r="G75" s="108" t="s">
        <v>974</v>
      </c>
      <c r="H75" s="69">
        <v>10</v>
      </c>
      <c r="I75" s="5" t="s">
        <v>14</v>
      </c>
      <c r="J75" s="69" t="s">
        <v>214</v>
      </c>
      <c r="K75" s="69"/>
    </row>
    <row r="76" spans="1:11" s="65" customFormat="1" ht="17.25" customHeight="1">
      <c r="A76" s="80">
        <v>25</v>
      </c>
      <c r="B76" s="107" t="s">
        <v>2012</v>
      </c>
      <c r="C76" s="188" t="s">
        <v>1152</v>
      </c>
      <c r="D76" s="69">
        <v>14</v>
      </c>
      <c r="E76" s="69">
        <v>12</v>
      </c>
      <c r="F76" s="69">
        <v>2002</v>
      </c>
      <c r="G76" s="108" t="s">
        <v>213</v>
      </c>
      <c r="H76" s="69">
        <v>11</v>
      </c>
      <c r="I76" s="5" t="s">
        <v>14</v>
      </c>
      <c r="J76" s="69" t="s">
        <v>214</v>
      </c>
      <c r="K76" s="69"/>
    </row>
    <row r="77" spans="1:11" s="65" customFormat="1" ht="17.25" customHeight="1">
      <c r="A77" s="80">
        <v>26</v>
      </c>
      <c r="B77" s="107" t="s">
        <v>2014</v>
      </c>
      <c r="C77" s="188" t="s">
        <v>1008</v>
      </c>
      <c r="D77" s="69">
        <v>13</v>
      </c>
      <c r="E77" s="69">
        <v>6</v>
      </c>
      <c r="F77" s="69">
        <v>2002</v>
      </c>
      <c r="G77" s="108" t="s">
        <v>306</v>
      </c>
      <c r="H77" s="69">
        <v>11</v>
      </c>
      <c r="I77" s="5" t="s">
        <v>14</v>
      </c>
      <c r="J77" s="69" t="s">
        <v>214</v>
      </c>
      <c r="K77" s="69"/>
    </row>
    <row r="78" spans="1:11" s="65" customFormat="1" ht="17.25" customHeight="1">
      <c r="A78" s="80">
        <v>27</v>
      </c>
      <c r="B78" s="107" t="s">
        <v>738</v>
      </c>
      <c r="C78" s="188" t="s">
        <v>772</v>
      </c>
      <c r="D78" s="69">
        <v>24</v>
      </c>
      <c r="E78" s="69">
        <v>11</v>
      </c>
      <c r="F78" s="69">
        <v>2002</v>
      </c>
      <c r="G78" s="108" t="s">
        <v>306</v>
      </c>
      <c r="H78" s="69">
        <v>11</v>
      </c>
      <c r="I78" s="5" t="s">
        <v>14</v>
      </c>
      <c r="J78" s="69" t="s">
        <v>214</v>
      </c>
      <c r="K78" s="69"/>
    </row>
    <row r="79" spans="1:11" s="65" customFormat="1" ht="17.25" customHeight="1">
      <c r="A79" s="80">
        <v>28</v>
      </c>
      <c r="B79" s="107" t="s">
        <v>2016</v>
      </c>
      <c r="C79" s="188" t="s">
        <v>1008</v>
      </c>
      <c r="D79" s="69">
        <v>7</v>
      </c>
      <c r="E79" s="69">
        <v>4</v>
      </c>
      <c r="F79" s="69">
        <v>2002</v>
      </c>
      <c r="G79" s="108" t="s">
        <v>213</v>
      </c>
      <c r="H79" s="69">
        <v>11</v>
      </c>
      <c r="I79" s="5" t="s">
        <v>14</v>
      </c>
      <c r="J79" s="69" t="s">
        <v>214</v>
      </c>
      <c r="K79" s="69"/>
    </row>
    <row r="80" spans="1:11" s="65" customFormat="1" ht="17.25" customHeight="1">
      <c r="A80" s="80">
        <v>29</v>
      </c>
      <c r="B80" s="107" t="s">
        <v>1979</v>
      </c>
      <c r="C80" s="188" t="s">
        <v>772</v>
      </c>
      <c r="D80" s="69">
        <v>9</v>
      </c>
      <c r="E80" s="69">
        <v>7</v>
      </c>
      <c r="F80" s="69">
        <v>2002</v>
      </c>
      <c r="G80" s="108" t="s">
        <v>213</v>
      </c>
      <c r="H80" s="69">
        <v>11</v>
      </c>
      <c r="I80" s="5" t="s">
        <v>14</v>
      </c>
      <c r="J80" s="69" t="s">
        <v>214</v>
      </c>
      <c r="K80" s="69"/>
    </row>
    <row r="81" spans="1:11" s="65" customFormat="1" ht="17.25" customHeight="1">
      <c r="A81" s="80">
        <v>30</v>
      </c>
      <c r="B81" s="107" t="s">
        <v>2163</v>
      </c>
      <c r="C81" s="188" t="s">
        <v>291</v>
      </c>
      <c r="D81" s="69">
        <v>31</v>
      </c>
      <c r="E81" s="69">
        <v>3</v>
      </c>
      <c r="F81" s="69">
        <v>2002</v>
      </c>
      <c r="G81" s="108" t="s">
        <v>213</v>
      </c>
      <c r="H81" s="69">
        <v>11</v>
      </c>
      <c r="I81" s="64" t="s">
        <v>1019</v>
      </c>
      <c r="J81" s="69" t="s">
        <v>214</v>
      </c>
      <c r="K81" s="69"/>
    </row>
    <row r="82" spans="1:11" s="65" customFormat="1" ht="17.25" customHeight="1">
      <c r="A82" s="80">
        <v>31</v>
      </c>
      <c r="B82" s="107" t="s">
        <v>2082</v>
      </c>
      <c r="C82" s="188" t="s">
        <v>2083</v>
      </c>
      <c r="D82" s="69">
        <v>28</v>
      </c>
      <c r="E82" s="69">
        <v>11</v>
      </c>
      <c r="F82" s="69">
        <v>2002</v>
      </c>
      <c r="G82" s="108" t="s">
        <v>213</v>
      </c>
      <c r="H82" s="69">
        <v>11</v>
      </c>
      <c r="I82" s="64" t="s">
        <v>1019</v>
      </c>
      <c r="J82" s="69" t="s">
        <v>214</v>
      </c>
      <c r="K82" s="69"/>
    </row>
    <row r="83" spans="1:11" s="65" customFormat="1" ht="17.25" customHeight="1">
      <c r="A83" s="80">
        <v>32</v>
      </c>
      <c r="B83" s="107" t="s">
        <v>2088</v>
      </c>
      <c r="C83" s="188" t="s">
        <v>2089</v>
      </c>
      <c r="D83" s="69">
        <v>14</v>
      </c>
      <c r="E83" s="69">
        <v>8</v>
      </c>
      <c r="F83" s="69">
        <v>2002</v>
      </c>
      <c r="G83" s="108" t="s">
        <v>213</v>
      </c>
      <c r="H83" s="69">
        <v>11</v>
      </c>
      <c r="I83" s="64" t="s">
        <v>1019</v>
      </c>
      <c r="J83" s="69" t="s">
        <v>214</v>
      </c>
      <c r="K83" s="69"/>
    </row>
    <row r="84" spans="1:11" s="65" customFormat="1" ht="17.25" customHeight="1">
      <c r="A84" s="80">
        <v>33</v>
      </c>
      <c r="B84" s="107" t="s">
        <v>1060</v>
      </c>
      <c r="C84" s="188" t="s">
        <v>1061</v>
      </c>
      <c r="D84" s="69">
        <v>28</v>
      </c>
      <c r="E84" s="69">
        <v>12</v>
      </c>
      <c r="F84" s="69">
        <v>2003</v>
      </c>
      <c r="G84" s="108" t="s">
        <v>791</v>
      </c>
      <c r="H84" s="69">
        <v>10</v>
      </c>
      <c r="I84" s="64" t="s">
        <v>1019</v>
      </c>
      <c r="J84" s="69" t="s">
        <v>214</v>
      </c>
      <c r="K84" s="69"/>
    </row>
    <row r="85" spans="1:11" s="65" customFormat="1" ht="17.25" customHeight="1">
      <c r="A85" s="80">
        <v>34</v>
      </c>
      <c r="B85" s="107" t="s">
        <v>1174</v>
      </c>
      <c r="C85" s="188" t="s">
        <v>1175</v>
      </c>
      <c r="D85" s="69">
        <v>10</v>
      </c>
      <c r="E85" s="69">
        <v>10</v>
      </c>
      <c r="F85" s="69">
        <v>2003</v>
      </c>
      <c r="G85" s="108" t="s">
        <v>213</v>
      </c>
      <c r="H85" s="69">
        <v>10</v>
      </c>
      <c r="I85" s="64" t="s">
        <v>1019</v>
      </c>
      <c r="J85" s="69" t="s">
        <v>214</v>
      </c>
      <c r="K85" s="69"/>
    </row>
    <row r="86" spans="1:11" s="65" customFormat="1" ht="17.25" customHeight="1">
      <c r="A86" s="80">
        <v>35</v>
      </c>
      <c r="B86" s="107" t="s">
        <v>1074</v>
      </c>
      <c r="C86" s="188" t="s">
        <v>1075</v>
      </c>
      <c r="D86" s="69">
        <v>2</v>
      </c>
      <c r="E86" s="69">
        <v>2</v>
      </c>
      <c r="F86" s="69">
        <v>2003</v>
      </c>
      <c r="G86" s="108" t="s">
        <v>213</v>
      </c>
      <c r="H86" s="69">
        <v>10</v>
      </c>
      <c r="I86" s="64" t="s">
        <v>1019</v>
      </c>
      <c r="J86" s="69" t="s">
        <v>214</v>
      </c>
      <c r="K86" s="69"/>
    </row>
    <row r="87" spans="1:11" s="65" customFormat="1" ht="17.25" customHeight="1">
      <c r="A87" s="80">
        <v>36</v>
      </c>
      <c r="B87" s="107" t="s">
        <v>2309</v>
      </c>
      <c r="C87" s="188" t="s">
        <v>1554</v>
      </c>
      <c r="D87" s="69">
        <v>4</v>
      </c>
      <c r="E87" s="69">
        <v>5</v>
      </c>
      <c r="F87" s="69">
        <v>2002</v>
      </c>
      <c r="G87" s="108" t="s">
        <v>213</v>
      </c>
      <c r="H87" s="69">
        <v>11</v>
      </c>
      <c r="I87" s="64" t="s">
        <v>0</v>
      </c>
      <c r="J87" s="69" t="s">
        <v>214</v>
      </c>
      <c r="K87" s="69"/>
    </row>
    <row r="88" spans="1:11" s="65" customFormat="1" ht="17.25" customHeight="1">
      <c r="A88" s="80">
        <v>37</v>
      </c>
      <c r="B88" s="107" t="s">
        <v>132</v>
      </c>
      <c r="C88" s="188" t="s">
        <v>381</v>
      </c>
      <c r="D88" s="69">
        <v>8</v>
      </c>
      <c r="E88" s="69">
        <v>10</v>
      </c>
      <c r="F88" s="69">
        <v>2002</v>
      </c>
      <c r="G88" s="108" t="s">
        <v>213</v>
      </c>
      <c r="H88" s="69">
        <v>11</v>
      </c>
      <c r="I88" s="64" t="s">
        <v>0</v>
      </c>
      <c r="J88" s="69" t="s">
        <v>214</v>
      </c>
      <c r="K88" s="69"/>
    </row>
    <row r="89" spans="1:11" s="65" customFormat="1" ht="17.25" customHeight="1">
      <c r="A89" s="80">
        <v>38</v>
      </c>
      <c r="B89" s="107" t="s">
        <v>1316</v>
      </c>
      <c r="C89" s="188" t="s">
        <v>652</v>
      </c>
      <c r="D89" s="69">
        <v>26</v>
      </c>
      <c r="E89" s="69">
        <v>2</v>
      </c>
      <c r="F89" s="69">
        <v>2003</v>
      </c>
      <c r="G89" s="108" t="s">
        <v>653</v>
      </c>
      <c r="H89" s="69">
        <v>10</v>
      </c>
      <c r="I89" s="64" t="s">
        <v>0</v>
      </c>
      <c r="J89" s="69" t="s">
        <v>214</v>
      </c>
      <c r="K89" s="69"/>
    </row>
    <row r="90" spans="1:11" s="65" customFormat="1" ht="17.25" customHeight="1">
      <c r="A90" s="80">
        <v>39</v>
      </c>
      <c r="B90" s="107" t="s">
        <v>1223</v>
      </c>
      <c r="C90" s="188" t="s">
        <v>381</v>
      </c>
      <c r="D90" s="69">
        <v>17</v>
      </c>
      <c r="E90" s="69">
        <v>12</v>
      </c>
      <c r="F90" s="69">
        <v>2003</v>
      </c>
      <c r="G90" s="108" t="s">
        <v>519</v>
      </c>
      <c r="H90" s="69">
        <v>10</v>
      </c>
      <c r="I90" s="64" t="s">
        <v>0</v>
      </c>
      <c r="J90" s="69" t="s">
        <v>214</v>
      </c>
      <c r="K90" s="69"/>
    </row>
    <row r="91" spans="1:11" s="65" customFormat="1" ht="17.25" customHeight="1">
      <c r="A91" s="80">
        <v>40</v>
      </c>
      <c r="B91" s="107" t="s">
        <v>1115</v>
      </c>
      <c r="C91" s="188" t="s">
        <v>1175</v>
      </c>
      <c r="D91" s="69">
        <v>9</v>
      </c>
      <c r="E91" s="69">
        <v>2</v>
      </c>
      <c r="F91" s="69">
        <v>2003</v>
      </c>
      <c r="G91" s="108" t="s">
        <v>541</v>
      </c>
      <c r="H91" s="69">
        <v>10</v>
      </c>
      <c r="I91" s="64" t="s">
        <v>0</v>
      </c>
      <c r="J91" s="69" t="s">
        <v>214</v>
      </c>
      <c r="K91" s="69"/>
    </row>
    <row r="92" spans="1:11" s="65" customFormat="1" ht="17.25" customHeight="1">
      <c r="A92" s="80">
        <v>41</v>
      </c>
      <c r="B92" s="107" t="s">
        <v>1265</v>
      </c>
      <c r="C92" s="188" t="s">
        <v>204</v>
      </c>
      <c r="D92" s="69">
        <v>21</v>
      </c>
      <c r="E92" s="69">
        <v>4</v>
      </c>
      <c r="F92" s="69">
        <v>2003</v>
      </c>
      <c r="G92" s="108" t="s">
        <v>213</v>
      </c>
      <c r="H92" s="69">
        <v>10</v>
      </c>
      <c r="I92" s="64" t="s">
        <v>0</v>
      </c>
      <c r="J92" s="69" t="s">
        <v>214</v>
      </c>
      <c r="K92" s="69"/>
    </row>
    <row r="93" spans="1:11" s="65" customFormat="1" ht="17.25" customHeight="1">
      <c r="A93" s="80">
        <v>42</v>
      </c>
      <c r="B93" s="107" t="s">
        <v>1197</v>
      </c>
      <c r="C93" s="188" t="s">
        <v>1198</v>
      </c>
      <c r="D93" s="69">
        <v>9</v>
      </c>
      <c r="E93" s="69">
        <v>3</v>
      </c>
      <c r="F93" s="69">
        <v>2003</v>
      </c>
      <c r="G93" s="108" t="s">
        <v>519</v>
      </c>
      <c r="H93" s="69">
        <v>10</v>
      </c>
      <c r="I93" s="64" t="s">
        <v>0</v>
      </c>
      <c r="J93" s="69" t="s">
        <v>214</v>
      </c>
      <c r="K93" s="69"/>
    </row>
    <row r="94" spans="1:11" s="65" customFormat="1" ht="17.25" customHeight="1">
      <c r="A94" s="80">
        <v>43</v>
      </c>
      <c r="B94" s="107" t="s">
        <v>1438</v>
      </c>
      <c r="C94" s="188" t="s">
        <v>470</v>
      </c>
      <c r="D94" s="69">
        <v>2</v>
      </c>
      <c r="E94" s="69">
        <v>5</v>
      </c>
      <c r="F94" s="69">
        <v>2003</v>
      </c>
      <c r="G94" s="108" t="s">
        <v>394</v>
      </c>
      <c r="H94" s="69">
        <v>10</v>
      </c>
      <c r="I94" s="64" t="s">
        <v>24</v>
      </c>
      <c r="J94" s="69" t="s">
        <v>214</v>
      </c>
      <c r="K94" s="69"/>
    </row>
    <row r="95" spans="1:11" s="65" customFormat="1" ht="17.25" customHeight="1">
      <c r="A95" s="80">
        <v>44</v>
      </c>
      <c r="B95" s="107" t="s">
        <v>1372</v>
      </c>
      <c r="C95" s="188" t="s">
        <v>168</v>
      </c>
      <c r="D95" s="69">
        <v>2</v>
      </c>
      <c r="E95" s="69">
        <v>3</v>
      </c>
      <c r="F95" s="69">
        <v>2003</v>
      </c>
      <c r="G95" s="108" t="s">
        <v>213</v>
      </c>
      <c r="H95" s="69">
        <v>10</v>
      </c>
      <c r="I95" s="64" t="s">
        <v>24</v>
      </c>
      <c r="J95" s="69" t="s">
        <v>214</v>
      </c>
      <c r="K95" s="69"/>
    </row>
    <row r="96" spans="1:11" s="65" customFormat="1" ht="17.25" customHeight="1">
      <c r="A96" s="80">
        <v>45</v>
      </c>
      <c r="B96" s="107" t="s">
        <v>1387</v>
      </c>
      <c r="C96" s="188" t="s">
        <v>924</v>
      </c>
      <c r="D96" s="69">
        <v>30</v>
      </c>
      <c r="E96" s="69">
        <v>5</v>
      </c>
      <c r="F96" s="69">
        <v>2003</v>
      </c>
      <c r="G96" s="108" t="s">
        <v>752</v>
      </c>
      <c r="H96" s="69">
        <v>10</v>
      </c>
      <c r="I96" s="64" t="s">
        <v>24</v>
      </c>
      <c r="J96" s="69" t="s">
        <v>214</v>
      </c>
      <c r="K96" s="69"/>
    </row>
    <row r="97" spans="1:11" s="65" customFormat="1" ht="17.25" customHeight="1">
      <c r="A97" s="80">
        <v>46</v>
      </c>
      <c r="B97" s="107" t="s">
        <v>1403</v>
      </c>
      <c r="C97" s="188" t="s">
        <v>424</v>
      </c>
      <c r="D97" s="69">
        <v>22</v>
      </c>
      <c r="E97" s="69">
        <v>10</v>
      </c>
      <c r="F97" s="69">
        <v>2003</v>
      </c>
      <c r="G97" s="108" t="s">
        <v>213</v>
      </c>
      <c r="H97" s="69">
        <v>10</v>
      </c>
      <c r="I97" s="64" t="s">
        <v>24</v>
      </c>
      <c r="J97" s="69" t="s">
        <v>214</v>
      </c>
      <c r="K97" s="69"/>
    </row>
    <row r="98" spans="1:11" s="65" customFormat="1" ht="17.25" customHeight="1">
      <c r="A98" s="80">
        <v>47</v>
      </c>
      <c r="B98" s="107" t="s">
        <v>1391</v>
      </c>
      <c r="C98" s="188" t="s">
        <v>204</v>
      </c>
      <c r="D98" s="69">
        <v>8</v>
      </c>
      <c r="E98" s="69">
        <v>6</v>
      </c>
      <c r="F98" s="69">
        <v>2003</v>
      </c>
      <c r="G98" s="108" t="s">
        <v>213</v>
      </c>
      <c r="H98" s="69">
        <v>10</v>
      </c>
      <c r="I98" s="64" t="s">
        <v>24</v>
      </c>
      <c r="J98" s="69" t="s">
        <v>214</v>
      </c>
      <c r="K98" s="69"/>
    </row>
    <row r="99" spans="1:11" ht="17.25" customHeight="1">
      <c r="A99" s="5">
        <v>1</v>
      </c>
      <c r="B99" s="8" t="s">
        <v>243</v>
      </c>
      <c r="C99" s="189" t="s">
        <v>244</v>
      </c>
      <c r="D99" s="104" t="s">
        <v>245</v>
      </c>
      <c r="E99" s="7">
        <v>5</v>
      </c>
      <c r="F99" s="7">
        <v>2003</v>
      </c>
      <c r="G99" s="236" t="s">
        <v>246</v>
      </c>
      <c r="H99" s="6">
        <v>10</v>
      </c>
      <c r="I99" s="64" t="s">
        <v>30</v>
      </c>
      <c r="J99" s="4" t="s">
        <v>247</v>
      </c>
      <c r="K99" s="4"/>
    </row>
    <row r="100" spans="1:11" ht="17.25" customHeight="1">
      <c r="A100" s="5">
        <v>2</v>
      </c>
      <c r="B100" s="8" t="s">
        <v>286</v>
      </c>
      <c r="C100" s="189" t="s">
        <v>284</v>
      </c>
      <c r="D100" s="7">
        <v>5</v>
      </c>
      <c r="E100" s="7">
        <v>9</v>
      </c>
      <c r="F100" s="7">
        <v>2003</v>
      </c>
      <c r="G100" s="236" t="s">
        <v>246</v>
      </c>
      <c r="H100" s="6">
        <v>10</v>
      </c>
      <c r="I100" s="64" t="s">
        <v>30</v>
      </c>
      <c r="J100" s="4" t="s">
        <v>247</v>
      </c>
      <c r="K100" s="4"/>
    </row>
    <row r="101" spans="1:11" ht="17.25" customHeight="1">
      <c r="A101" s="5">
        <v>3</v>
      </c>
      <c r="B101" s="8" t="s">
        <v>73</v>
      </c>
      <c r="C101" s="190" t="s">
        <v>291</v>
      </c>
      <c r="D101" s="7">
        <v>11</v>
      </c>
      <c r="E101" s="7">
        <v>2</v>
      </c>
      <c r="F101" s="7">
        <v>2003</v>
      </c>
      <c r="G101" s="236" t="s">
        <v>113</v>
      </c>
      <c r="H101" s="6">
        <v>10</v>
      </c>
      <c r="I101" s="64" t="s">
        <v>30</v>
      </c>
      <c r="J101" s="4" t="s">
        <v>247</v>
      </c>
      <c r="K101" s="4"/>
    </row>
    <row r="102" spans="1:11" ht="17.25" customHeight="1">
      <c r="A102" s="5">
        <v>4</v>
      </c>
      <c r="B102" s="8" t="s">
        <v>311</v>
      </c>
      <c r="C102" s="190" t="s">
        <v>312</v>
      </c>
      <c r="D102" s="7">
        <v>1</v>
      </c>
      <c r="E102" s="7">
        <v>1</v>
      </c>
      <c r="F102" s="7">
        <v>2003</v>
      </c>
      <c r="G102" s="236" t="s">
        <v>313</v>
      </c>
      <c r="H102" s="6">
        <v>10</v>
      </c>
      <c r="I102" s="64" t="s">
        <v>30</v>
      </c>
      <c r="J102" s="4" t="s">
        <v>247</v>
      </c>
      <c r="K102" s="4"/>
    </row>
    <row r="103" spans="1:11" ht="17.25" customHeight="1">
      <c r="A103" s="5">
        <v>5</v>
      </c>
      <c r="B103" s="178" t="s">
        <v>1510</v>
      </c>
      <c r="C103" s="190" t="s">
        <v>112</v>
      </c>
      <c r="D103" s="7">
        <v>3</v>
      </c>
      <c r="E103" s="7">
        <v>2</v>
      </c>
      <c r="F103" s="7">
        <v>2002</v>
      </c>
      <c r="G103" s="236" t="s">
        <v>344</v>
      </c>
      <c r="H103" s="6">
        <v>11</v>
      </c>
      <c r="I103" s="64" t="s">
        <v>30</v>
      </c>
      <c r="J103" s="4" t="s">
        <v>247</v>
      </c>
      <c r="K103" s="4"/>
    </row>
    <row r="104" spans="1:11" ht="17.25" customHeight="1">
      <c r="A104" s="5">
        <v>6</v>
      </c>
      <c r="B104" s="8" t="s">
        <v>359</v>
      </c>
      <c r="C104" s="189" t="s">
        <v>360</v>
      </c>
      <c r="D104" s="7">
        <v>3</v>
      </c>
      <c r="E104" s="7">
        <v>9</v>
      </c>
      <c r="F104" s="7">
        <v>2003</v>
      </c>
      <c r="G104" s="237" t="s">
        <v>113</v>
      </c>
      <c r="H104" s="6">
        <v>10</v>
      </c>
      <c r="I104" s="5" t="s">
        <v>33</v>
      </c>
      <c r="J104" s="4" t="s">
        <v>247</v>
      </c>
      <c r="K104" s="4"/>
    </row>
    <row r="105" spans="1:11" ht="17.25" customHeight="1">
      <c r="A105" s="5">
        <v>7</v>
      </c>
      <c r="B105" s="8" t="s">
        <v>329</v>
      </c>
      <c r="C105" s="189" t="s">
        <v>89</v>
      </c>
      <c r="D105" s="7">
        <v>30</v>
      </c>
      <c r="E105" s="7">
        <v>8</v>
      </c>
      <c r="F105" s="7">
        <v>2003</v>
      </c>
      <c r="G105" s="237" t="s">
        <v>113</v>
      </c>
      <c r="H105" s="6">
        <v>10</v>
      </c>
      <c r="I105" s="5" t="s">
        <v>33</v>
      </c>
      <c r="J105" s="4" t="s">
        <v>247</v>
      </c>
      <c r="K105" s="4"/>
    </row>
    <row r="106" spans="1:11" ht="17.25" customHeight="1">
      <c r="A106" s="5">
        <v>8</v>
      </c>
      <c r="B106" s="8" t="s">
        <v>420</v>
      </c>
      <c r="C106" s="190" t="s">
        <v>204</v>
      </c>
      <c r="D106" s="7">
        <v>19</v>
      </c>
      <c r="E106" s="7">
        <v>4</v>
      </c>
      <c r="F106" s="7">
        <v>2003</v>
      </c>
      <c r="G106" s="236" t="s">
        <v>421</v>
      </c>
      <c r="H106" s="6">
        <v>10</v>
      </c>
      <c r="I106" s="5" t="s">
        <v>33</v>
      </c>
      <c r="J106" s="4" t="s">
        <v>247</v>
      </c>
      <c r="K106" s="4"/>
    </row>
    <row r="107" spans="1:11" ht="17.25" customHeight="1">
      <c r="A107" s="5">
        <v>9</v>
      </c>
      <c r="B107" s="8" t="s">
        <v>2397</v>
      </c>
      <c r="C107" s="190" t="s">
        <v>918</v>
      </c>
      <c r="D107" s="7">
        <v>8</v>
      </c>
      <c r="E107" s="7">
        <v>7</v>
      </c>
      <c r="F107" s="7">
        <v>2002</v>
      </c>
      <c r="G107" s="236" t="s">
        <v>230</v>
      </c>
      <c r="H107" s="6">
        <v>11</v>
      </c>
      <c r="I107" s="5" t="s">
        <v>26</v>
      </c>
      <c r="J107" s="4" t="s">
        <v>247</v>
      </c>
      <c r="K107" s="4"/>
    </row>
    <row r="108" spans="1:11" ht="17.25" customHeight="1">
      <c r="A108" s="5">
        <v>10</v>
      </c>
      <c r="B108" s="152" t="s">
        <v>1063</v>
      </c>
      <c r="C108" s="189" t="s">
        <v>160</v>
      </c>
      <c r="D108" s="7">
        <v>14</v>
      </c>
      <c r="E108" s="7">
        <v>6</v>
      </c>
      <c r="F108" s="7">
        <v>2003</v>
      </c>
      <c r="G108" s="238" t="s">
        <v>643</v>
      </c>
      <c r="H108" s="6">
        <v>10</v>
      </c>
      <c r="I108" s="5" t="s">
        <v>1019</v>
      </c>
      <c r="J108" s="4" t="s">
        <v>247</v>
      </c>
      <c r="K108" s="4"/>
    </row>
    <row r="109" spans="1:11" ht="17.25" customHeight="1">
      <c r="A109" s="5">
        <v>11</v>
      </c>
      <c r="B109" s="152" t="s">
        <v>1081</v>
      </c>
      <c r="C109" s="189" t="s">
        <v>1082</v>
      </c>
      <c r="D109" s="7">
        <v>15</v>
      </c>
      <c r="E109" s="7">
        <v>9</v>
      </c>
      <c r="F109" s="7">
        <v>2003</v>
      </c>
      <c r="G109" s="159" t="s">
        <v>625</v>
      </c>
      <c r="H109" s="6">
        <v>10</v>
      </c>
      <c r="I109" s="5" t="s">
        <v>1019</v>
      </c>
      <c r="J109" s="4" t="s">
        <v>247</v>
      </c>
      <c r="K109" s="4"/>
    </row>
    <row r="110" spans="1:11" ht="17.25" customHeight="1">
      <c r="A110" s="5">
        <v>12</v>
      </c>
      <c r="B110" s="152" t="s">
        <v>1087</v>
      </c>
      <c r="C110" s="190" t="s">
        <v>182</v>
      </c>
      <c r="D110" s="7">
        <v>25</v>
      </c>
      <c r="E110" s="7">
        <v>2</v>
      </c>
      <c r="F110" s="7">
        <v>2003</v>
      </c>
      <c r="G110" s="236" t="s">
        <v>344</v>
      </c>
      <c r="H110" s="6">
        <v>10</v>
      </c>
      <c r="I110" s="5" t="s">
        <v>1019</v>
      </c>
      <c r="J110" s="4" t="s">
        <v>247</v>
      </c>
      <c r="K110" s="4"/>
    </row>
    <row r="111" spans="1:11" ht="17.25" customHeight="1">
      <c r="A111" s="5">
        <v>13</v>
      </c>
      <c r="B111" s="152" t="s">
        <v>2093</v>
      </c>
      <c r="C111" s="190" t="s">
        <v>171</v>
      </c>
      <c r="D111" s="7">
        <v>3</v>
      </c>
      <c r="E111" s="7">
        <v>5</v>
      </c>
      <c r="F111" s="7">
        <v>2002</v>
      </c>
      <c r="G111" s="236" t="s">
        <v>230</v>
      </c>
      <c r="H111" s="6">
        <v>11</v>
      </c>
      <c r="I111" s="5" t="s">
        <v>1019</v>
      </c>
      <c r="J111" s="4" t="s">
        <v>247</v>
      </c>
      <c r="K111" s="4"/>
    </row>
    <row r="112" spans="1:11" ht="17.25" customHeight="1">
      <c r="A112" s="5">
        <v>14</v>
      </c>
      <c r="B112" s="152" t="s">
        <v>658</v>
      </c>
      <c r="C112" s="190" t="s">
        <v>284</v>
      </c>
      <c r="D112" s="7">
        <v>18</v>
      </c>
      <c r="E112" s="7">
        <v>7</v>
      </c>
      <c r="F112" s="7">
        <v>2002</v>
      </c>
      <c r="G112" s="237" t="s">
        <v>653</v>
      </c>
      <c r="H112" s="6">
        <v>11</v>
      </c>
      <c r="I112" s="5" t="s">
        <v>1019</v>
      </c>
      <c r="J112" s="4" t="s">
        <v>247</v>
      </c>
      <c r="K112" s="4"/>
    </row>
    <row r="113" spans="1:11" ht="17.25" customHeight="1">
      <c r="A113" s="5">
        <v>15</v>
      </c>
      <c r="B113" s="8" t="s">
        <v>697</v>
      </c>
      <c r="C113" s="189" t="s">
        <v>890</v>
      </c>
      <c r="D113" s="7">
        <v>1</v>
      </c>
      <c r="E113" s="7">
        <v>2</v>
      </c>
      <c r="F113" s="7">
        <v>2003</v>
      </c>
      <c r="G113" s="237" t="s">
        <v>891</v>
      </c>
      <c r="H113" s="6">
        <v>10</v>
      </c>
      <c r="I113" s="5" t="s">
        <v>14</v>
      </c>
      <c r="J113" s="4" t="s">
        <v>247</v>
      </c>
      <c r="K113" s="4"/>
    </row>
    <row r="114" spans="1:11" ht="17.25" customHeight="1">
      <c r="A114" s="5">
        <v>16</v>
      </c>
      <c r="B114" s="8" t="s">
        <v>917</v>
      </c>
      <c r="C114" s="189" t="s">
        <v>918</v>
      </c>
      <c r="D114" s="7">
        <v>1</v>
      </c>
      <c r="E114" s="7">
        <v>5</v>
      </c>
      <c r="F114" s="7">
        <v>2003</v>
      </c>
      <c r="G114" s="237" t="s">
        <v>919</v>
      </c>
      <c r="H114" s="6">
        <v>10</v>
      </c>
      <c r="I114" s="5" t="s">
        <v>14</v>
      </c>
      <c r="J114" s="4" t="s">
        <v>247</v>
      </c>
      <c r="K114" s="4"/>
    </row>
    <row r="115" spans="1:11" ht="17.25" customHeight="1">
      <c r="A115" s="5">
        <v>17</v>
      </c>
      <c r="B115" s="8" t="s">
        <v>939</v>
      </c>
      <c r="C115" s="190" t="s">
        <v>746</v>
      </c>
      <c r="D115" s="7">
        <v>19</v>
      </c>
      <c r="E115" s="7">
        <v>2</v>
      </c>
      <c r="F115" s="7">
        <v>2003</v>
      </c>
      <c r="G115" s="236" t="s">
        <v>940</v>
      </c>
      <c r="H115" s="6">
        <v>10</v>
      </c>
      <c r="I115" s="5" t="s">
        <v>14</v>
      </c>
      <c r="J115" s="4" t="s">
        <v>247</v>
      </c>
      <c r="K115" s="4"/>
    </row>
    <row r="116" spans="1:11" ht="17.25" customHeight="1">
      <c r="A116" s="5">
        <v>18</v>
      </c>
      <c r="B116" s="8" t="s">
        <v>1014</v>
      </c>
      <c r="C116" s="190" t="s">
        <v>1008</v>
      </c>
      <c r="D116" s="7">
        <v>1</v>
      </c>
      <c r="E116" s="7">
        <v>9</v>
      </c>
      <c r="F116" s="7">
        <v>2003</v>
      </c>
      <c r="G116" s="236" t="s">
        <v>230</v>
      </c>
      <c r="H116" s="6">
        <v>10</v>
      </c>
      <c r="I116" s="5" t="s">
        <v>14</v>
      </c>
      <c r="J116" s="4" t="s">
        <v>247</v>
      </c>
      <c r="K116" s="4"/>
    </row>
    <row r="117" spans="1:11" ht="17.25" customHeight="1">
      <c r="A117" s="5">
        <v>19</v>
      </c>
      <c r="B117" s="8" t="s">
        <v>2198</v>
      </c>
      <c r="C117" s="189" t="s">
        <v>340</v>
      </c>
      <c r="D117" s="7">
        <v>14</v>
      </c>
      <c r="E117" s="7">
        <v>4</v>
      </c>
      <c r="F117" s="7">
        <v>2002</v>
      </c>
      <c r="G117" s="237" t="s">
        <v>85</v>
      </c>
      <c r="H117" s="6">
        <v>11</v>
      </c>
      <c r="I117" s="5" t="s">
        <v>0</v>
      </c>
      <c r="J117" s="4" t="s">
        <v>247</v>
      </c>
      <c r="K117" s="4"/>
    </row>
    <row r="118" spans="1:11" ht="17.25" customHeight="1">
      <c r="A118" s="5">
        <v>20</v>
      </c>
      <c r="B118" s="8" t="s">
        <v>2238</v>
      </c>
      <c r="C118" s="189" t="s">
        <v>163</v>
      </c>
      <c r="D118" s="7">
        <v>5</v>
      </c>
      <c r="E118" s="7">
        <v>2</v>
      </c>
      <c r="F118" s="7">
        <v>2002</v>
      </c>
      <c r="G118" s="237" t="s">
        <v>85</v>
      </c>
      <c r="H118" s="6">
        <v>11</v>
      </c>
      <c r="I118" s="5" t="s">
        <v>0</v>
      </c>
      <c r="J118" s="4" t="s">
        <v>247</v>
      </c>
      <c r="K118" s="4"/>
    </row>
    <row r="119" spans="1:11" ht="17.25" customHeight="1">
      <c r="A119" s="5">
        <v>21</v>
      </c>
      <c r="B119" s="8" t="s">
        <v>2252</v>
      </c>
      <c r="C119" s="190" t="s">
        <v>918</v>
      </c>
      <c r="D119" s="7">
        <v>11</v>
      </c>
      <c r="E119" s="7">
        <v>12</v>
      </c>
      <c r="F119" s="7">
        <v>2002</v>
      </c>
      <c r="G119" s="236" t="s">
        <v>519</v>
      </c>
      <c r="H119" s="6">
        <v>11</v>
      </c>
      <c r="I119" s="5" t="s">
        <v>0</v>
      </c>
      <c r="J119" s="4" t="s">
        <v>247</v>
      </c>
      <c r="K119" s="4"/>
    </row>
    <row r="120" spans="1:11" ht="17.25" customHeight="1">
      <c r="A120" s="5">
        <v>22</v>
      </c>
      <c r="B120" s="8" t="s">
        <v>764</v>
      </c>
      <c r="C120" s="190" t="s">
        <v>924</v>
      </c>
      <c r="D120" s="7">
        <v>4</v>
      </c>
      <c r="E120" s="7">
        <v>2</v>
      </c>
      <c r="F120" s="7">
        <v>2002</v>
      </c>
      <c r="G120" s="236" t="s">
        <v>421</v>
      </c>
      <c r="H120" s="6">
        <v>11</v>
      </c>
      <c r="I120" s="5" t="s">
        <v>0</v>
      </c>
      <c r="J120" s="4" t="s">
        <v>247</v>
      </c>
      <c r="K120" s="4"/>
    </row>
    <row r="121" spans="1:11" ht="17.25" customHeight="1">
      <c r="A121" s="5">
        <v>23</v>
      </c>
      <c r="B121" s="8" t="s">
        <v>1865</v>
      </c>
      <c r="C121" s="189" t="s">
        <v>1866</v>
      </c>
      <c r="D121" s="7">
        <v>30</v>
      </c>
      <c r="E121" s="7">
        <v>5</v>
      </c>
      <c r="F121" s="7">
        <v>2002</v>
      </c>
      <c r="G121" s="236" t="s">
        <v>246</v>
      </c>
      <c r="H121" s="6">
        <v>11</v>
      </c>
      <c r="I121" s="5" t="s">
        <v>17</v>
      </c>
      <c r="J121" s="4" t="s">
        <v>247</v>
      </c>
      <c r="K121" s="4"/>
    </row>
    <row r="122" spans="1:11" ht="17.25" customHeight="1">
      <c r="A122" s="5">
        <v>24</v>
      </c>
      <c r="B122" s="8" t="s">
        <v>1676</v>
      </c>
      <c r="C122" s="191" t="s">
        <v>1075</v>
      </c>
      <c r="D122" s="7">
        <v>26</v>
      </c>
      <c r="E122" s="7">
        <v>9</v>
      </c>
      <c r="F122" s="7">
        <v>2002</v>
      </c>
      <c r="G122" s="105" t="s">
        <v>974</v>
      </c>
      <c r="H122" s="6">
        <v>11</v>
      </c>
      <c r="I122" s="5" t="s">
        <v>5</v>
      </c>
      <c r="J122" s="4" t="s">
        <v>247</v>
      </c>
      <c r="K122" s="4"/>
    </row>
    <row r="123" spans="1:11" ht="17.25" customHeight="1">
      <c r="A123" s="5">
        <v>25</v>
      </c>
      <c r="B123" s="8" t="s">
        <v>170</v>
      </c>
      <c r="C123" s="191" t="s">
        <v>160</v>
      </c>
      <c r="D123" s="7">
        <v>20</v>
      </c>
      <c r="E123" s="7">
        <v>12</v>
      </c>
      <c r="F123" s="7">
        <v>2002</v>
      </c>
      <c r="G123" s="236" t="s">
        <v>344</v>
      </c>
      <c r="H123" s="6">
        <v>11</v>
      </c>
      <c r="I123" s="5" t="s">
        <v>5</v>
      </c>
      <c r="J123" s="4" t="s">
        <v>247</v>
      </c>
      <c r="K123" s="4"/>
    </row>
    <row r="124" spans="1:11" s="66" customFormat="1" ht="17.25" customHeight="1">
      <c r="A124" s="80">
        <v>1</v>
      </c>
      <c r="B124" s="107" t="s">
        <v>2150</v>
      </c>
      <c r="C124" s="188" t="s">
        <v>264</v>
      </c>
      <c r="D124" s="69">
        <v>4</v>
      </c>
      <c r="E124" s="69">
        <v>6</v>
      </c>
      <c r="F124" s="69">
        <v>2002</v>
      </c>
      <c r="G124" s="108" t="s">
        <v>85</v>
      </c>
      <c r="H124" s="69">
        <v>11</v>
      </c>
      <c r="I124" s="5" t="s">
        <v>1019</v>
      </c>
      <c r="J124" s="69" t="s">
        <v>809</v>
      </c>
      <c r="K124" s="69"/>
    </row>
    <row r="125" spans="1:11" s="66" customFormat="1" ht="17.25" customHeight="1">
      <c r="A125" s="80">
        <v>2</v>
      </c>
      <c r="B125" s="107" t="s">
        <v>2169</v>
      </c>
      <c r="C125" s="188" t="s">
        <v>1154</v>
      </c>
      <c r="D125" s="69">
        <v>18</v>
      </c>
      <c r="E125" s="69">
        <v>10</v>
      </c>
      <c r="F125" s="69">
        <v>2001</v>
      </c>
      <c r="G125" s="108" t="s">
        <v>2170</v>
      </c>
      <c r="H125" s="69">
        <v>11</v>
      </c>
      <c r="I125" s="5" t="s">
        <v>1019</v>
      </c>
      <c r="J125" s="69" t="s">
        <v>809</v>
      </c>
      <c r="K125" s="69"/>
    </row>
    <row r="126" spans="1:11" s="66" customFormat="1" ht="17.25" customHeight="1">
      <c r="A126" s="80">
        <v>3</v>
      </c>
      <c r="B126" s="107" t="s">
        <v>1727</v>
      </c>
      <c r="C126" s="192" t="s">
        <v>365</v>
      </c>
      <c r="D126" s="69">
        <v>26</v>
      </c>
      <c r="E126" s="69">
        <v>5</v>
      </c>
      <c r="F126" s="69">
        <v>2002</v>
      </c>
      <c r="G126" s="160" t="s">
        <v>85</v>
      </c>
      <c r="H126" s="161">
        <v>11</v>
      </c>
      <c r="I126" s="5" t="s">
        <v>1019</v>
      </c>
      <c r="J126" s="69" t="s">
        <v>809</v>
      </c>
      <c r="K126" s="69"/>
    </row>
    <row r="127" spans="1:11" s="66" customFormat="1" ht="17.25" customHeight="1">
      <c r="A127" s="80">
        <v>4</v>
      </c>
      <c r="B127" s="107" t="s">
        <v>2159</v>
      </c>
      <c r="C127" s="192" t="s">
        <v>2160</v>
      </c>
      <c r="D127" s="69">
        <v>16</v>
      </c>
      <c r="E127" s="69">
        <v>9</v>
      </c>
      <c r="F127" s="69">
        <v>2002</v>
      </c>
      <c r="G127" s="160" t="s">
        <v>2161</v>
      </c>
      <c r="H127" s="161">
        <v>11</v>
      </c>
      <c r="I127" s="5" t="s">
        <v>1019</v>
      </c>
      <c r="J127" s="69" t="s">
        <v>809</v>
      </c>
      <c r="K127" s="69"/>
    </row>
    <row r="128" spans="1:11" s="66" customFormat="1" ht="17.25" customHeight="1">
      <c r="A128" s="80">
        <v>5</v>
      </c>
      <c r="B128" s="107" t="s">
        <v>2293</v>
      </c>
      <c r="C128" s="192" t="s">
        <v>783</v>
      </c>
      <c r="D128" s="69">
        <v>26</v>
      </c>
      <c r="E128" s="69">
        <v>3</v>
      </c>
      <c r="F128" s="69">
        <v>2002</v>
      </c>
      <c r="G128" s="160" t="s">
        <v>85</v>
      </c>
      <c r="H128" s="161">
        <v>11</v>
      </c>
      <c r="I128" s="69" t="s">
        <v>0</v>
      </c>
      <c r="J128" s="69" t="s">
        <v>809</v>
      </c>
      <c r="K128" s="69"/>
    </row>
    <row r="129" spans="1:11" s="66" customFormat="1" ht="17.25" customHeight="1">
      <c r="A129" s="80">
        <v>6</v>
      </c>
      <c r="B129" s="107" t="s">
        <v>383</v>
      </c>
      <c r="C129" s="192" t="s">
        <v>710</v>
      </c>
      <c r="D129" s="69">
        <v>24</v>
      </c>
      <c r="E129" s="69">
        <v>10</v>
      </c>
      <c r="F129" s="69">
        <v>2002</v>
      </c>
      <c r="G129" s="160" t="s">
        <v>113</v>
      </c>
      <c r="H129" s="161">
        <v>11</v>
      </c>
      <c r="I129" s="69" t="s">
        <v>14</v>
      </c>
      <c r="J129" s="69" t="s">
        <v>809</v>
      </c>
      <c r="K129" s="69"/>
    </row>
    <row r="130" spans="1:11" s="66" customFormat="1" ht="17.25" customHeight="1">
      <c r="A130" s="80">
        <v>7</v>
      </c>
      <c r="B130" s="107" t="s">
        <v>1115</v>
      </c>
      <c r="C130" s="192" t="s">
        <v>238</v>
      </c>
      <c r="D130" s="69">
        <v>25</v>
      </c>
      <c r="E130" s="69">
        <v>3</v>
      </c>
      <c r="F130" s="69">
        <v>2003</v>
      </c>
      <c r="G130" s="160" t="s">
        <v>1116</v>
      </c>
      <c r="H130" s="161">
        <v>10</v>
      </c>
      <c r="I130" s="69" t="s">
        <v>1019</v>
      </c>
      <c r="J130" s="69" t="s">
        <v>809</v>
      </c>
      <c r="K130" s="69"/>
    </row>
    <row r="131" spans="1:11" s="66" customFormat="1" ht="17.25" customHeight="1">
      <c r="A131" s="80">
        <v>8</v>
      </c>
      <c r="B131" s="107" t="s">
        <v>1021</v>
      </c>
      <c r="C131" s="192" t="s">
        <v>80</v>
      </c>
      <c r="D131" s="69">
        <v>15</v>
      </c>
      <c r="E131" s="69">
        <v>5</v>
      </c>
      <c r="F131" s="69">
        <v>2003</v>
      </c>
      <c r="G131" s="160" t="s">
        <v>230</v>
      </c>
      <c r="H131" s="161">
        <v>10</v>
      </c>
      <c r="I131" s="69" t="s">
        <v>1019</v>
      </c>
      <c r="J131" s="69" t="s">
        <v>809</v>
      </c>
      <c r="K131" s="69"/>
    </row>
    <row r="132" spans="1:11" s="66" customFormat="1" ht="17.25" customHeight="1">
      <c r="A132" s="80">
        <v>9</v>
      </c>
      <c r="B132" s="107" t="s">
        <v>1121</v>
      </c>
      <c r="C132" s="192" t="s">
        <v>955</v>
      </c>
      <c r="D132" s="69">
        <v>30</v>
      </c>
      <c r="E132" s="69">
        <v>11</v>
      </c>
      <c r="F132" s="69">
        <v>2003</v>
      </c>
      <c r="G132" s="160" t="s">
        <v>113</v>
      </c>
      <c r="H132" s="161">
        <v>10</v>
      </c>
      <c r="I132" s="69" t="s">
        <v>1019</v>
      </c>
      <c r="J132" s="69" t="s">
        <v>809</v>
      </c>
      <c r="K132" s="69"/>
    </row>
    <row r="133" spans="1:11" s="66" customFormat="1" ht="17.25" customHeight="1">
      <c r="A133" s="80">
        <v>10</v>
      </c>
      <c r="B133" s="107" t="s">
        <v>1170</v>
      </c>
      <c r="C133" s="192" t="s">
        <v>312</v>
      </c>
      <c r="D133" s="69">
        <v>25</v>
      </c>
      <c r="E133" s="69">
        <v>2</v>
      </c>
      <c r="F133" s="69">
        <v>2003</v>
      </c>
      <c r="G133" s="160" t="s">
        <v>653</v>
      </c>
      <c r="H133" s="161">
        <v>10</v>
      </c>
      <c r="I133" s="69" t="s">
        <v>1019</v>
      </c>
      <c r="J133" s="69" t="s">
        <v>809</v>
      </c>
      <c r="K133" s="69"/>
    </row>
    <row r="134" spans="1:11" s="66" customFormat="1" ht="17.25" customHeight="1">
      <c r="A134" s="80">
        <v>11</v>
      </c>
      <c r="B134" s="107" t="s">
        <v>651</v>
      </c>
      <c r="C134" s="192" t="s">
        <v>746</v>
      </c>
      <c r="D134" s="69">
        <v>24</v>
      </c>
      <c r="E134" s="69">
        <v>1</v>
      </c>
      <c r="F134" s="69">
        <v>2003</v>
      </c>
      <c r="G134" s="160" t="s">
        <v>113</v>
      </c>
      <c r="H134" s="161">
        <v>10</v>
      </c>
      <c r="I134" s="69" t="s">
        <v>0</v>
      </c>
      <c r="J134" s="69" t="s">
        <v>809</v>
      </c>
      <c r="K134" s="69"/>
    </row>
    <row r="135" spans="1:11" s="66" customFormat="1" ht="17.25" customHeight="1">
      <c r="A135" s="80">
        <v>12</v>
      </c>
      <c r="B135" s="107" t="s">
        <v>1297</v>
      </c>
      <c r="C135" s="192" t="s">
        <v>1298</v>
      </c>
      <c r="D135" s="69">
        <v>16</v>
      </c>
      <c r="E135" s="69">
        <v>2</v>
      </c>
      <c r="F135" s="69">
        <v>2003</v>
      </c>
      <c r="G135" s="160" t="s">
        <v>113</v>
      </c>
      <c r="H135" s="161">
        <v>10</v>
      </c>
      <c r="I135" s="69" t="s">
        <v>0</v>
      </c>
      <c r="J135" s="69" t="s">
        <v>809</v>
      </c>
      <c r="K135" s="69"/>
    </row>
    <row r="136" spans="1:11" s="66" customFormat="1" ht="17.25" customHeight="1">
      <c r="A136" s="80">
        <v>13</v>
      </c>
      <c r="B136" s="107" t="s">
        <v>1236</v>
      </c>
      <c r="C136" s="192" t="s">
        <v>1175</v>
      </c>
      <c r="D136" s="69">
        <v>17</v>
      </c>
      <c r="E136" s="69">
        <v>8</v>
      </c>
      <c r="F136" s="69">
        <v>2003</v>
      </c>
      <c r="G136" s="160" t="s">
        <v>113</v>
      </c>
      <c r="H136" s="161">
        <v>10</v>
      </c>
      <c r="I136" s="69" t="s">
        <v>0</v>
      </c>
      <c r="J136" s="69" t="s">
        <v>809</v>
      </c>
      <c r="K136" s="69"/>
    </row>
    <row r="137" spans="1:11" s="66" customFormat="1" ht="17.25" customHeight="1">
      <c r="A137" s="80">
        <v>14</v>
      </c>
      <c r="B137" s="107" t="s">
        <v>872</v>
      </c>
      <c r="C137" s="188" t="s">
        <v>156</v>
      </c>
      <c r="D137" s="69">
        <v>13</v>
      </c>
      <c r="E137" s="69">
        <v>4</v>
      </c>
      <c r="F137" s="69">
        <v>2003</v>
      </c>
      <c r="G137" s="108" t="s">
        <v>85</v>
      </c>
      <c r="H137" s="69">
        <v>10</v>
      </c>
      <c r="I137" s="69" t="s">
        <v>14</v>
      </c>
      <c r="J137" s="69" t="s">
        <v>809</v>
      </c>
      <c r="K137" s="69"/>
    </row>
    <row r="138" spans="1:11" s="66" customFormat="1" ht="17.25" customHeight="1">
      <c r="A138" s="80">
        <v>15</v>
      </c>
      <c r="B138" s="107" t="s">
        <v>874</v>
      </c>
      <c r="C138" s="188" t="s">
        <v>381</v>
      </c>
      <c r="D138" s="69">
        <v>4</v>
      </c>
      <c r="E138" s="69">
        <v>5</v>
      </c>
      <c r="F138" s="69">
        <v>2003</v>
      </c>
      <c r="G138" s="108" t="s">
        <v>85</v>
      </c>
      <c r="H138" s="69">
        <v>10</v>
      </c>
      <c r="I138" s="69" t="s">
        <v>14</v>
      </c>
      <c r="J138" s="69" t="s">
        <v>809</v>
      </c>
      <c r="K138" s="69"/>
    </row>
    <row r="139" spans="1:11" s="66" customFormat="1" ht="17.25" customHeight="1">
      <c r="A139" s="80">
        <v>16</v>
      </c>
      <c r="B139" s="107" t="s">
        <v>808</v>
      </c>
      <c r="C139" s="192" t="s">
        <v>508</v>
      </c>
      <c r="D139" s="69">
        <v>29</v>
      </c>
      <c r="E139" s="69">
        <v>12</v>
      </c>
      <c r="F139" s="69">
        <v>2003</v>
      </c>
      <c r="G139" s="160" t="s">
        <v>113</v>
      </c>
      <c r="H139" s="161">
        <v>10</v>
      </c>
      <c r="I139" s="69" t="s">
        <v>14</v>
      </c>
      <c r="J139" s="69" t="s">
        <v>809</v>
      </c>
      <c r="K139" s="69"/>
    </row>
    <row r="140" spans="1:11" s="66" customFormat="1" ht="17.25" customHeight="1">
      <c r="A140" s="80">
        <v>17</v>
      </c>
      <c r="B140" s="107" t="s">
        <v>947</v>
      </c>
      <c r="C140" s="192" t="s">
        <v>217</v>
      </c>
      <c r="D140" s="69">
        <v>15</v>
      </c>
      <c r="E140" s="69">
        <v>10</v>
      </c>
      <c r="F140" s="69">
        <v>2003</v>
      </c>
      <c r="G140" s="160" t="s">
        <v>113</v>
      </c>
      <c r="H140" s="161">
        <v>10</v>
      </c>
      <c r="I140" s="69" t="s">
        <v>14</v>
      </c>
      <c r="J140" s="69" t="s">
        <v>809</v>
      </c>
      <c r="K140" s="69"/>
    </row>
    <row r="141" spans="1:11" s="66" customFormat="1" ht="17.25" customHeight="1">
      <c r="A141" s="80">
        <v>18</v>
      </c>
      <c r="B141" s="107" t="s">
        <v>837</v>
      </c>
      <c r="C141" s="192" t="s">
        <v>112</v>
      </c>
      <c r="D141" s="69">
        <v>26</v>
      </c>
      <c r="E141" s="69">
        <v>10</v>
      </c>
      <c r="F141" s="69">
        <v>2003</v>
      </c>
      <c r="G141" s="160" t="s">
        <v>838</v>
      </c>
      <c r="H141" s="161">
        <v>10</v>
      </c>
      <c r="I141" s="69" t="s">
        <v>14</v>
      </c>
      <c r="J141" s="69" t="s">
        <v>809</v>
      </c>
      <c r="K141" s="69"/>
    </row>
    <row r="142" spans="1:11" ht="17.25" customHeight="1">
      <c r="A142" s="5">
        <v>1</v>
      </c>
      <c r="B142" s="8" t="s">
        <v>1091</v>
      </c>
      <c r="C142" s="189" t="s">
        <v>924</v>
      </c>
      <c r="D142" s="7">
        <v>3</v>
      </c>
      <c r="E142" s="7">
        <v>11</v>
      </c>
      <c r="F142" s="7">
        <v>2003</v>
      </c>
      <c r="G142" s="237" t="s">
        <v>1092</v>
      </c>
      <c r="H142" s="6">
        <v>10</v>
      </c>
      <c r="I142" s="5" t="s">
        <v>1019</v>
      </c>
      <c r="J142" s="4" t="s">
        <v>806</v>
      </c>
      <c r="K142" s="4"/>
    </row>
    <row r="143" spans="1:11" ht="17.25" customHeight="1">
      <c r="A143" s="5">
        <v>2</v>
      </c>
      <c r="B143" s="8" t="s">
        <v>1160</v>
      </c>
      <c r="C143" s="190" t="s">
        <v>1161</v>
      </c>
      <c r="D143" s="7">
        <v>20</v>
      </c>
      <c r="E143" s="7">
        <v>1</v>
      </c>
      <c r="F143" s="7">
        <v>2003</v>
      </c>
      <c r="G143" s="236" t="s">
        <v>93</v>
      </c>
      <c r="H143" s="6">
        <v>10</v>
      </c>
      <c r="I143" s="5" t="s">
        <v>1019</v>
      </c>
      <c r="J143" s="4" t="s">
        <v>806</v>
      </c>
      <c r="K143" s="4"/>
    </row>
    <row r="144" spans="1:11" ht="17.25" customHeight="1">
      <c r="A144" s="5">
        <v>3</v>
      </c>
      <c r="B144" s="8" t="s">
        <v>2042</v>
      </c>
      <c r="C144" s="190" t="s">
        <v>365</v>
      </c>
      <c r="D144" s="7">
        <v>16</v>
      </c>
      <c r="E144" s="7">
        <v>11</v>
      </c>
      <c r="F144" s="7">
        <v>2002</v>
      </c>
      <c r="G144" s="236" t="s">
        <v>883</v>
      </c>
      <c r="H144" s="6">
        <v>11</v>
      </c>
      <c r="I144" s="5" t="s">
        <v>1019</v>
      </c>
      <c r="J144" s="4" t="s">
        <v>806</v>
      </c>
      <c r="K144" s="4"/>
    </row>
    <row r="145" spans="1:11" ht="17.25" customHeight="1">
      <c r="A145" s="5">
        <v>4</v>
      </c>
      <c r="B145" s="8" t="s">
        <v>2112</v>
      </c>
      <c r="C145" s="190" t="s">
        <v>199</v>
      </c>
      <c r="D145" s="7">
        <v>10</v>
      </c>
      <c r="E145" s="7">
        <v>1</v>
      </c>
      <c r="F145" s="7">
        <v>2002</v>
      </c>
      <c r="G145" s="236" t="s">
        <v>883</v>
      </c>
      <c r="H145" s="6">
        <v>11</v>
      </c>
      <c r="I145" s="5" t="s">
        <v>1019</v>
      </c>
      <c r="J145" s="4" t="s">
        <v>806</v>
      </c>
      <c r="K145" s="4"/>
    </row>
    <row r="146" spans="1:11" ht="17.25" customHeight="1">
      <c r="A146" s="5">
        <v>5</v>
      </c>
      <c r="B146" s="8" t="s">
        <v>1275</v>
      </c>
      <c r="C146" s="190" t="s">
        <v>1276</v>
      </c>
      <c r="D146" s="7">
        <v>23</v>
      </c>
      <c r="E146" s="7">
        <v>4</v>
      </c>
      <c r="F146" s="7">
        <v>2003</v>
      </c>
      <c r="G146" s="237" t="s">
        <v>883</v>
      </c>
      <c r="H146" s="6">
        <v>10</v>
      </c>
      <c r="I146" s="5" t="s">
        <v>0</v>
      </c>
      <c r="J146" s="4" t="s">
        <v>806</v>
      </c>
      <c r="K146" s="4"/>
    </row>
    <row r="147" spans="1:11" ht="17.25" customHeight="1">
      <c r="A147" s="5">
        <v>6</v>
      </c>
      <c r="B147" s="8" t="s">
        <v>804</v>
      </c>
      <c r="C147" s="190" t="s">
        <v>80</v>
      </c>
      <c r="D147" s="7">
        <v>2</v>
      </c>
      <c r="E147" s="7">
        <v>8</v>
      </c>
      <c r="F147" s="7">
        <v>2003</v>
      </c>
      <c r="G147" s="237" t="s">
        <v>805</v>
      </c>
      <c r="H147" s="6">
        <v>10</v>
      </c>
      <c r="I147" s="5" t="s">
        <v>14</v>
      </c>
      <c r="J147" s="4" t="s">
        <v>806</v>
      </c>
      <c r="K147" s="4"/>
    </row>
    <row r="148" spans="1:11" ht="17.25" customHeight="1">
      <c r="A148" s="5">
        <v>7</v>
      </c>
      <c r="B148" s="8" t="s">
        <v>383</v>
      </c>
      <c r="C148" s="190" t="s">
        <v>160</v>
      </c>
      <c r="D148" s="7">
        <v>17</v>
      </c>
      <c r="E148" s="7">
        <v>2</v>
      </c>
      <c r="F148" s="7">
        <v>2003</v>
      </c>
      <c r="G148" s="236" t="s">
        <v>883</v>
      </c>
      <c r="H148" s="6">
        <v>10</v>
      </c>
      <c r="I148" s="5" t="s">
        <v>14</v>
      </c>
      <c r="J148" s="4" t="s">
        <v>806</v>
      </c>
      <c r="K148" s="4"/>
    </row>
    <row r="149" spans="1:11" ht="17.25" customHeight="1">
      <c r="A149" s="5">
        <v>8</v>
      </c>
      <c r="B149" s="8" t="s">
        <v>474</v>
      </c>
      <c r="C149" s="190" t="s">
        <v>199</v>
      </c>
      <c r="D149" s="7">
        <v>13</v>
      </c>
      <c r="E149" s="7">
        <v>12</v>
      </c>
      <c r="F149" s="7">
        <v>2003</v>
      </c>
      <c r="G149" s="236" t="s">
        <v>883</v>
      </c>
      <c r="H149" s="6">
        <v>10</v>
      </c>
      <c r="I149" s="5" t="s">
        <v>14</v>
      </c>
      <c r="J149" s="4" t="s">
        <v>806</v>
      </c>
      <c r="K149" s="4"/>
    </row>
    <row r="150" spans="1:11" ht="17.25" customHeight="1">
      <c r="A150" s="5">
        <v>9</v>
      </c>
      <c r="B150" s="8" t="s">
        <v>1374</v>
      </c>
      <c r="C150" s="190" t="s">
        <v>168</v>
      </c>
      <c r="D150" s="7">
        <v>26</v>
      </c>
      <c r="E150" s="7">
        <v>5</v>
      </c>
      <c r="F150" s="7">
        <v>2002</v>
      </c>
      <c r="G150" s="236" t="s">
        <v>883</v>
      </c>
      <c r="H150" s="6">
        <v>10</v>
      </c>
      <c r="I150" s="64" t="s">
        <v>24</v>
      </c>
      <c r="J150" s="4" t="s">
        <v>806</v>
      </c>
      <c r="K150" s="4"/>
    </row>
    <row r="151" spans="1:11" ht="17.25" customHeight="1">
      <c r="A151" s="5">
        <v>10</v>
      </c>
      <c r="B151" s="8" t="s">
        <v>252</v>
      </c>
      <c r="C151" s="191" t="s">
        <v>1837</v>
      </c>
      <c r="D151" s="7">
        <v>12</v>
      </c>
      <c r="E151" s="7">
        <v>4</v>
      </c>
      <c r="F151" s="7">
        <v>2002</v>
      </c>
      <c r="G151" s="237" t="s">
        <v>883</v>
      </c>
      <c r="H151" s="6">
        <v>11</v>
      </c>
      <c r="I151" s="5" t="s">
        <v>17</v>
      </c>
      <c r="J151" s="4" t="s">
        <v>806</v>
      </c>
      <c r="K151" s="4"/>
    </row>
    <row r="152" spans="1:11" ht="17.25" customHeight="1">
      <c r="A152" s="5">
        <v>11</v>
      </c>
      <c r="B152" s="8" t="s">
        <v>1782</v>
      </c>
      <c r="C152" s="191" t="s">
        <v>153</v>
      </c>
      <c r="D152" s="7">
        <v>18</v>
      </c>
      <c r="E152" s="7">
        <v>2</v>
      </c>
      <c r="F152" s="7">
        <v>2002</v>
      </c>
      <c r="G152" s="237" t="s">
        <v>883</v>
      </c>
      <c r="H152" s="6">
        <v>11</v>
      </c>
      <c r="I152" s="5" t="s">
        <v>17</v>
      </c>
      <c r="J152" s="4" t="s">
        <v>806</v>
      </c>
      <c r="K152" s="4"/>
    </row>
    <row r="153" spans="1:11" ht="17.25" customHeight="1">
      <c r="A153" s="5">
        <v>12</v>
      </c>
      <c r="B153" s="8" t="s">
        <v>1860</v>
      </c>
      <c r="C153" s="191" t="s">
        <v>1175</v>
      </c>
      <c r="D153" s="7">
        <v>19</v>
      </c>
      <c r="E153" s="7">
        <v>5</v>
      </c>
      <c r="F153" s="7">
        <v>2002</v>
      </c>
      <c r="G153" s="237" t="s">
        <v>883</v>
      </c>
      <c r="H153" s="6">
        <v>11</v>
      </c>
      <c r="I153" s="5" t="s">
        <v>17</v>
      </c>
      <c r="J153" s="4" t="s">
        <v>806</v>
      </c>
      <c r="K153" s="4"/>
    </row>
    <row r="154" spans="1:11" s="65" customFormat="1" ht="17.25" customHeight="1">
      <c r="A154" s="80">
        <v>1</v>
      </c>
      <c r="B154" s="67" t="s">
        <v>203</v>
      </c>
      <c r="C154" s="186" t="s">
        <v>204</v>
      </c>
      <c r="D154" s="111" t="s">
        <v>205</v>
      </c>
      <c r="E154" s="69">
        <v>4</v>
      </c>
      <c r="F154" s="69">
        <v>2003</v>
      </c>
      <c r="G154" s="108" t="s">
        <v>85</v>
      </c>
      <c r="H154" s="69">
        <v>10</v>
      </c>
      <c r="I154" s="69" t="s">
        <v>2463</v>
      </c>
      <c r="J154" s="69" t="s">
        <v>98</v>
      </c>
      <c r="K154" s="69"/>
    </row>
    <row r="155" spans="1:11" s="65" customFormat="1" ht="17.25" customHeight="1">
      <c r="A155" s="80">
        <v>2</v>
      </c>
      <c r="B155" s="67" t="s">
        <v>280</v>
      </c>
      <c r="C155" s="188" t="s">
        <v>281</v>
      </c>
      <c r="D155" s="111" t="s">
        <v>91</v>
      </c>
      <c r="E155" s="69">
        <v>5</v>
      </c>
      <c r="F155" s="69">
        <v>2003</v>
      </c>
      <c r="G155" s="108" t="s">
        <v>85</v>
      </c>
      <c r="H155" s="69">
        <v>10</v>
      </c>
      <c r="I155" s="69" t="s">
        <v>2463</v>
      </c>
      <c r="J155" s="69" t="s">
        <v>98</v>
      </c>
      <c r="K155" s="69"/>
    </row>
    <row r="156" spans="1:11" s="65" customFormat="1" ht="17.25" customHeight="1">
      <c r="A156" s="80">
        <v>3</v>
      </c>
      <c r="B156" s="67" t="s">
        <v>128</v>
      </c>
      <c r="C156" s="188" t="s">
        <v>129</v>
      </c>
      <c r="D156" s="111" t="s">
        <v>130</v>
      </c>
      <c r="E156" s="69">
        <v>5</v>
      </c>
      <c r="F156" s="69">
        <v>2003</v>
      </c>
      <c r="G156" s="108" t="s">
        <v>85</v>
      </c>
      <c r="H156" s="69">
        <v>10</v>
      </c>
      <c r="I156" s="69" t="s">
        <v>2463</v>
      </c>
      <c r="J156" s="69" t="s">
        <v>98</v>
      </c>
      <c r="K156" s="69"/>
    </row>
    <row r="157" spans="1:11" s="65" customFormat="1" ht="17.25" customHeight="1">
      <c r="A157" s="80">
        <v>4</v>
      </c>
      <c r="B157" s="67" t="s">
        <v>96</v>
      </c>
      <c r="C157" s="186" t="s">
        <v>97</v>
      </c>
      <c r="D157" s="68">
        <v>25</v>
      </c>
      <c r="E157" s="109">
        <v>3</v>
      </c>
      <c r="F157" s="109">
        <v>2003</v>
      </c>
      <c r="G157" s="108" t="s">
        <v>85</v>
      </c>
      <c r="H157" s="64">
        <v>10</v>
      </c>
      <c r="I157" s="69" t="s">
        <v>2463</v>
      </c>
      <c r="J157" s="69" t="s">
        <v>98</v>
      </c>
      <c r="K157" s="69"/>
    </row>
    <row r="158" spans="1:11" s="65" customFormat="1" ht="17.25" customHeight="1">
      <c r="A158" s="80">
        <v>5</v>
      </c>
      <c r="B158" s="67" t="s">
        <v>1508</v>
      </c>
      <c r="C158" s="188" t="s">
        <v>690</v>
      </c>
      <c r="D158" s="111" t="s">
        <v>245</v>
      </c>
      <c r="E158" s="69">
        <v>8</v>
      </c>
      <c r="F158" s="69">
        <v>2002</v>
      </c>
      <c r="G158" s="108" t="s">
        <v>85</v>
      </c>
      <c r="H158" s="69">
        <v>11</v>
      </c>
      <c r="I158" s="69" t="s">
        <v>2463</v>
      </c>
      <c r="J158" s="69" t="s">
        <v>98</v>
      </c>
      <c r="K158" s="69"/>
    </row>
    <row r="159" spans="1:11" s="65" customFormat="1" ht="17.25" customHeight="1">
      <c r="A159" s="80">
        <v>6</v>
      </c>
      <c r="B159" s="67" t="s">
        <v>383</v>
      </c>
      <c r="C159" s="188" t="s">
        <v>746</v>
      </c>
      <c r="D159" s="111" t="s">
        <v>265</v>
      </c>
      <c r="E159" s="69">
        <v>8</v>
      </c>
      <c r="F159" s="69">
        <v>2002</v>
      </c>
      <c r="G159" s="108" t="s">
        <v>85</v>
      </c>
      <c r="H159" s="69">
        <v>11</v>
      </c>
      <c r="I159" s="69" t="s">
        <v>2463</v>
      </c>
      <c r="J159" s="69" t="s">
        <v>98</v>
      </c>
      <c r="K159" s="69"/>
    </row>
    <row r="160" spans="1:11" s="65" customFormat="1" ht="17.25" customHeight="1">
      <c r="A160" s="80">
        <v>7</v>
      </c>
      <c r="B160" s="67" t="s">
        <v>155</v>
      </c>
      <c r="C160" s="188" t="s">
        <v>1537</v>
      </c>
      <c r="D160" s="111" t="s">
        <v>725</v>
      </c>
      <c r="E160" s="69">
        <v>8</v>
      </c>
      <c r="F160" s="69">
        <v>2002</v>
      </c>
      <c r="G160" s="108" t="s">
        <v>85</v>
      </c>
      <c r="H160" s="69">
        <v>11</v>
      </c>
      <c r="I160" s="69" t="s">
        <v>2463</v>
      </c>
      <c r="J160" s="69" t="s">
        <v>98</v>
      </c>
      <c r="K160" s="69"/>
    </row>
    <row r="161" spans="1:11" customFormat="1" ht="17.25" customHeight="1">
      <c r="A161" s="80">
        <v>8</v>
      </c>
      <c r="B161" s="110" t="s">
        <v>484</v>
      </c>
      <c r="C161" s="193" t="s">
        <v>485</v>
      </c>
      <c r="D161" s="111" t="s">
        <v>428</v>
      </c>
      <c r="E161" s="69">
        <v>12</v>
      </c>
      <c r="F161" s="69">
        <v>2003</v>
      </c>
      <c r="G161" s="108" t="s">
        <v>85</v>
      </c>
      <c r="H161" s="69">
        <v>10</v>
      </c>
      <c r="I161" s="69" t="s">
        <v>2464</v>
      </c>
      <c r="J161" s="69" t="s">
        <v>98</v>
      </c>
      <c r="K161" s="69"/>
    </row>
    <row r="162" spans="1:11" customFormat="1" ht="17.25" customHeight="1">
      <c r="A162" s="80">
        <v>9</v>
      </c>
      <c r="B162" s="110" t="s">
        <v>438</v>
      </c>
      <c r="C162" s="193" t="s">
        <v>439</v>
      </c>
      <c r="D162" s="111" t="s">
        <v>225</v>
      </c>
      <c r="E162" s="69">
        <v>5</v>
      </c>
      <c r="F162" s="69">
        <v>2003</v>
      </c>
      <c r="G162" s="108" t="s">
        <v>85</v>
      </c>
      <c r="H162" s="69">
        <v>10</v>
      </c>
      <c r="I162" s="69" t="s">
        <v>2464</v>
      </c>
      <c r="J162" s="69" t="s">
        <v>98</v>
      </c>
      <c r="K162" s="69"/>
    </row>
    <row r="163" spans="1:11" customFormat="1" ht="17.25" customHeight="1">
      <c r="A163" s="80">
        <v>10</v>
      </c>
      <c r="B163" s="110" t="s">
        <v>472</v>
      </c>
      <c r="C163" s="193" t="s">
        <v>284</v>
      </c>
      <c r="D163" s="111" t="s">
        <v>393</v>
      </c>
      <c r="E163" s="69">
        <v>3</v>
      </c>
      <c r="F163" s="69">
        <v>2003</v>
      </c>
      <c r="G163" s="108" t="s">
        <v>85</v>
      </c>
      <c r="H163" s="69">
        <v>10</v>
      </c>
      <c r="I163" s="69" t="s">
        <v>2464</v>
      </c>
      <c r="J163" s="69" t="s">
        <v>98</v>
      </c>
      <c r="K163" s="69"/>
    </row>
    <row r="164" spans="1:11" customFormat="1" ht="17.25" customHeight="1">
      <c r="A164" s="80">
        <v>11</v>
      </c>
      <c r="B164" s="67" t="s">
        <v>1569</v>
      </c>
      <c r="C164" s="194" t="s">
        <v>1570</v>
      </c>
      <c r="D164" s="111" t="s">
        <v>428</v>
      </c>
      <c r="E164" s="69">
        <v>2</v>
      </c>
      <c r="F164" s="69">
        <v>2002</v>
      </c>
      <c r="G164" s="108" t="s">
        <v>85</v>
      </c>
      <c r="H164" s="69">
        <v>11</v>
      </c>
      <c r="I164" s="69" t="s">
        <v>2464</v>
      </c>
      <c r="J164" s="69" t="s">
        <v>98</v>
      </c>
      <c r="K164" s="69"/>
    </row>
    <row r="165" spans="1:11" customFormat="1" ht="17.25" customHeight="1">
      <c r="A165" s="80">
        <v>12</v>
      </c>
      <c r="B165" s="110" t="s">
        <v>1567</v>
      </c>
      <c r="C165" s="194" t="s">
        <v>74</v>
      </c>
      <c r="D165" s="111" t="s">
        <v>147</v>
      </c>
      <c r="E165" s="69">
        <v>2</v>
      </c>
      <c r="F165" s="69">
        <v>2002</v>
      </c>
      <c r="G165" s="108" t="s">
        <v>85</v>
      </c>
      <c r="H165" s="69">
        <v>11</v>
      </c>
      <c r="I165" s="69" t="s">
        <v>2464</v>
      </c>
      <c r="J165" s="69" t="s">
        <v>98</v>
      </c>
      <c r="K165" s="69"/>
    </row>
    <row r="166" spans="1:11" customFormat="1" ht="17.25" customHeight="1">
      <c r="A166" s="80">
        <v>13</v>
      </c>
      <c r="B166" s="110" t="s">
        <v>1602</v>
      </c>
      <c r="C166" s="194" t="s">
        <v>1603</v>
      </c>
      <c r="D166" s="111" t="s">
        <v>102</v>
      </c>
      <c r="E166" s="69">
        <v>1</v>
      </c>
      <c r="F166" s="69">
        <v>2002</v>
      </c>
      <c r="G166" s="108" t="s">
        <v>85</v>
      </c>
      <c r="H166" s="69">
        <v>11</v>
      </c>
      <c r="I166" s="69" t="s">
        <v>2464</v>
      </c>
      <c r="J166" s="69" t="s">
        <v>98</v>
      </c>
      <c r="K166" s="69"/>
    </row>
    <row r="167" spans="1:11" customFormat="1" ht="17.25" customHeight="1">
      <c r="A167" s="80">
        <v>14</v>
      </c>
      <c r="B167" s="110" t="s">
        <v>1590</v>
      </c>
      <c r="C167" s="194" t="s">
        <v>924</v>
      </c>
      <c r="D167" s="111" t="s">
        <v>408</v>
      </c>
      <c r="E167" s="69">
        <v>11</v>
      </c>
      <c r="F167" s="69">
        <v>2002</v>
      </c>
      <c r="G167" s="108" t="s">
        <v>85</v>
      </c>
      <c r="H167" s="69">
        <v>11</v>
      </c>
      <c r="I167" s="69" t="s">
        <v>2464</v>
      </c>
      <c r="J167" s="69" t="s">
        <v>98</v>
      </c>
      <c r="K167" s="69"/>
    </row>
    <row r="168" spans="1:11" customFormat="1" ht="17.25" customHeight="1">
      <c r="A168" s="80">
        <v>15</v>
      </c>
      <c r="B168" s="110" t="s">
        <v>1613</v>
      </c>
      <c r="C168" s="194" t="s">
        <v>289</v>
      </c>
      <c r="D168" s="111" t="s">
        <v>457</v>
      </c>
      <c r="E168" s="69">
        <v>2</v>
      </c>
      <c r="F168" s="69">
        <v>2002</v>
      </c>
      <c r="G168" s="108" t="s">
        <v>85</v>
      </c>
      <c r="H168" s="69">
        <v>11</v>
      </c>
      <c r="I168" s="69" t="s">
        <v>2464</v>
      </c>
      <c r="J168" s="69" t="s">
        <v>98</v>
      </c>
      <c r="K168" s="69"/>
    </row>
    <row r="169" spans="1:11" customFormat="1" ht="17.25" customHeight="1">
      <c r="A169" s="80">
        <v>16</v>
      </c>
      <c r="B169" s="162" t="s">
        <v>1618</v>
      </c>
      <c r="C169" s="195" t="s">
        <v>1619</v>
      </c>
      <c r="D169" s="111" t="s">
        <v>388</v>
      </c>
      <c r="E169" s="69">
        <v>11</v>
      </c>
      <c r="F169" s="69">
        <v>2002</v>
      </c>
      <c r="G169" s="108" t="s">
        <v>85</v>
      </c>
      <c r="H169" s="69">
        <v>11</v>
      </c>
      <c r="I169" s="69" t="s">
        <v>2464</v>
      </c>
      <c r="J169" s="69" t="s">
        <v>98</v>
      </c>
      <c r="K169" s="69"/>
    </row>
    <row r="170" spans="1:11" customFormat="1" ht="17.25" customHeight="1">
      <c r="A170" s="80">
        <v>17</v>
      </c>
      <c r="B170" s="112" t="s">
        <v>494</v>
      </c>
      <c r="C170" s="196" t="s">
        <v>80</v>
      </c>
      <c r="D170" s="251" t="s">
        <v>225</v>
      </c>
      <c r="E170" s="69">
        <v>3</v>
      </c>
      <c r="F170" s="69">
        <v>2003</v>
      </c>
      <c r="G170" s="108" t="s">
        <v>85</v>
      </c>
      <c r="H170" s="69">
        <v>10</v>
      </c>
      <c r="I170" s="69" t="s">
        <v>2465</v>
      </c>
      <c r="J170" s="69" t="s">
        <v>98</v>
      </c>
      <c r="K170" s="69"/>
    </row>
    <row r="171" spans="1:11" customFormat="1" ht="17.25" customHeight="1">
      <c r="A171" s="80">
        <v>18</v>
      </c>
      <c r="B171" s="112" t="s">
        <v>491</v>
      </c>
      <c r="C171" s="196" t="s">
        <v>80</v>
      </c>
      <c r="D171" s="251" t="s">
        <v>265</v>
      </c>
      <c r="E171" s="69">
        <v>5</v>
      </c>
      <c r="F171" s="69">
        <v>2003</v>
      </c>
      <c r="G171" s="108" t="s">
        <v>85</v>
      </c>
      <c r="H171" s="69">
        <v>10</v>
      </c>
      <c r="I171" s="69" t="s">
        <v>2465</v>
      </c>
      <c r="J171" s="69" t="s">
        <v>98</v>
      </c>
      <c r="K171" s="69"/>
    </row>
    <row r="172" spans="1:11" customFormat="1" ht="17.25" customHeight="1">
      <c r="A172" s="80">
        <v>19</v>
      </c>
      <c r="B172" s="112" t="s">
        <v>551</v>
      </c>
      <c r="C172" s="196" t="s">
        <v>374</v>
      </c>
      <c r="D172" s="251" t="s">
        <v>245</v>
      </c>
      <c r="E172" s="69">
        <v>8</v>
      </c>
      <c r="F172" s="69">
        <v>2003</v>
      </c>
      <c r="G172" s="108" t="s">
        <v>85</v>
      </c>
      <c r="H172" s="69">
        <v>10</v>
      </c>
      <c r="I172" s="69" t="s">
        <v>2465</v>
      </c>
      <c r="J172" s="69" t="s">
        <v>98</v>
      </c>
      <c r="K172" s="69"/>
    </row>
    <row r="173" spans="1:11" customFormat="1" ht="17.25" customHeight="1">
      <c r="A173" s="80">
        <v>20</v>
      </c>
      <c r="B173" s="112" t="s">
        <v>576</v>
      </c>
      <c r="C173" s="196" t="s">
        <v>381</v>
      </c>
      <c r="D173" s="251" t="s">
        <v>553</v>
      </c>
      <c r="E173" s="69">
        <v>1</v>
      </c>
      <c r="F173" s="69">
        <v>2003</v>
      </c>
      <c r="G173" s="108" t="s">
        <v>85</v>
      </c>
      <c r="H173" s="69">
        <v>10</v>
      </c>
      <c r="I173" s="69" t="s">
        <v>2465</v>
      </c>
      <c r="J173" s="69" t="s">
        <v>98</v>
      </c>
      <c r="K173" s="69"/>
    </row>
    <row r="174" spans="1:11" customFormat="1" ht="17.25" customHeight="1">
      <c r="A174" s="80">
        <v>21</v>
      </c>
      <c r="B174" s="112" t="s">
        <v>598</v>
      </c>
      <c r="C174" s="196" t="s">
        <v>599</v>
      </c>
      <c r="D174" s="251" t="s">
        <v>90</v>
      </c>
      <c r="E174" s="69">
        <v>3</v>
      </c>
      <c r="F174" s="69">
        <v>2003</v>
      </c>
      <c r="G174" s="108" t="s">
        <v>85</v>
      </c>
      <c r="H174" s="69">
        <v>10</v>
      </c>
      <c r="I174" s="69" t="s">
        <v>2465</v>
      </c>
      <c r="J174" s="69" t="s">
        <v>98</v>
      </c>
      <c r="K174" s="69"/>
    </row>
    <row r="175" spans="1:11" customFormat="1" ht="17.25" customHeight="1">
      <c r="A175" s="80">
        <v>22</v>
      </c>
      <c r="B175" s="162" t="s">
        <v>609</v>
      </c>
      <c r="C175" s="196" t="s">
        <v>424</v>
      </c>
      <c r="D175" s="111" t="s">
        <v>245</v>
      </c>
      <c r="E175" s="69">
        <v>2</v>
      </c>
      <c r="F175" s="69">
        <v>2003</v>
      </c>
      <c r="G175" s="108" t="s">
        <v>85</v>
      </c>
      <c r="H175" s="69">
        <v>10</v>
      </c>
      <c r="I175" s="69" t="s">
        <v>2465</v>
      </c>
      <c r="J175" s="69" t="s">
        <v>98</v>
      </c>
      <c r="K175" s="69"/>
    </row>
    <row r="176" spans="1:11" customFormat="1" ht="17.25" customHeight="1">
      <c r="A176" s="80">
        <v>23</v>
      </c>
      <c r="B176" s="162" t="s">
        <v>584</v>
      </c>
      <c r="C176" s="196" t="s">
        <v>585</v>
      </c>
      <c r="D176" s="111" t="s">
        <v>388</v>
      </c>
      <c r="E176" s="69">
        <v>11</v>
      </c>
      <c r="F176" s="69">
        <v>2003</v>
      </c>
      <c r="G176" s="108" t="s">
        <v>85</v>
      </c>
      <c r="H176" s="69">
        <v>10</v>
      </c>
      <c r="I176" s="69" t="s">
        <v>2465</v>
      </c>
      <c r="J176" s="69" t="s">
        <v>98</v>
      </c>
      <c r="K176" s="69"/>
    </row>
    <row r="177" spans="1:11" customFormat="1" ht="17.25" customHeight="1">
      <c r="A177" s="80">
        <v>24</v>
      </c>
      <c r="B177" s="113" t="s">
        <v>1636</v>
      </c>
      <c r="C177" s="196" t="s">
        <v>1637</v>
      </c>
      <c r="D177" s="111" t="s">
        <v>388</v>
      </c>
      <c r="E177" s="69">
        <v>12</v>
      </c>
      <c r="F177" s="69">
        <v>2002</v>
      </c>
      <c r="G177" s="108" t="s">
        <v>85</v>
      </c>
      <c r="H177" s="69">
        <v>11</v>
      </c>
      <c r="I177" s="69" t="s">
        <v>2465</v>
      </c>
      <c r="J177" s="69" t="s">
        <v>98</v>
      </c>
      <c r="K177" s="69"/>
    </row>
    <row r="178" spans="1:11" customFormat="1" ht="17.25" customHeight="1">
      <c r="A178" s="80">
        <v>25</v>
      </c>
      <c r="B178" s="114" t="s">
        <v>788</v>
      </c>
      <c r="C178" s="196" t="s">
        <v>270</v>
      </c>
      <c r="D178" s="111" t="s">
        <v>393</v>
      </c>
      <c r="E178" s="69">
        <v>3</v>
      </c>
      <c r="F178" s="69">
        <v>2003</v>
      </c>
      <c r="G178" s="108" t="s">
        <v>85</v>
      </c>
      <c r="H178" s="69">
        <v>10</v>
      </c>
      <c r="I178" s="69" t="s">
        <v>2466</v>
      </c>
      <c r="J178" s="69" t="s">
        <v>98</v>
      </c>
      <c r="K178" s="69"/>
    </row>
    <row r="179" spans="1:11" customFormat="1" ht="17.25" customHeight="1">
      <c r="A179" s="80">
        <v>26</v>
      </c>
      <c r="B179" s="114" t="s">
        <v>695</v>
      </c>
      <c r="C179" s="196" t="s">
        <v>107</v>
      </c>
      <c r="D179" s="111" t="s">
        <v>457</v>
      </c>
      <c r="E179" s="69">
        <v>4</v>
      </c>
      <c r="F179" s="69">
        <v>2003</v>
      </c>
      <c r="G179" s="108" t="s">
        <v>85</v>
      </c>
      <c r="H179" s="69">
        <v>10</v>
      </c>
      <c r="I179" s="69" t="s">
        <v>2466</v>
      </c>
      <c r="J179" s="69" t="s">
        <v>98</v>
      </c>
      <c r="K179" s="69"/>
    </row>
    <row r="180" spans="1:11" customFormat="1" ht="17.25" customHeight="1">
      <c r="A180" s="80">
        <v>27</v>
      </c>
      <c r="B180" s="115" t="s">
        <v>689</v>
      </c>
      <c r="C180" s="196" t="s">
        <v>690</v>
      </c>
      <c r="D180" s="111" t="s">
        <v>172</v>
      </c>
      <c r="E180" s="69">
        <v>10</v>
      </c>
      <c r="F180" s="69">
        <v>2003</v>
      </c>
      <c r="G180" s="108" t="s">
        <v>85</v>
      </c>
      <c r="H180" s="69">
        <v>10</v>
      </c>
      <c r="I180" s="69" t="s">
        <v>2466</v>
      </c>
      <c r="J180" s="69" t="s">
        <v>98</v>
      </c>
      <c r="K180" s="69"/>
    </row>
    <row r="181" spans="1:11" customFormat="1" ht="17.25" customHeight="1">
      <c r="A181" s="80">
        <v>28</v>
      </c>
      <c r="B181" s="115" t="s">
        <v>683</v>
      </c>
      <c r="C181" s="196" t="s">
        <v>684</v>
      </c>
      <c r="D181" s="111" t="s">
        <v>393</v>
      </c>
      <c r="E181" s="69">
        <v>10</v>
      </c>
      <c r="F181" s="69">
        <v>2003</v>
      </c>
      <c r="G181" s="108" t="s">
        <v>85</v>
      </c>
      <c r="H181" s="69">
        <v>10</v>
      </c>
      <c r="I181" s="69" t="s">
        <v>2466</v>
      </c>
      <c r="J181" s="69" t="s">
        <v>98</v>
      </c>
      <c r="K181" s="69"/>
    </row>
    <row r="182" spans="1:11" customFormat="1" ht="17.25" customHeight="1">
      <c r="A182" s="80">
        <v>29</v>
      </c>
      <c r="B182" s="115" t="s">
        <v>155</v>
      </c>
      <c r="C182" s="196" t="s">
        <v>769</v>
      </c>
      <c r="D182" s="111" t="s">
        <v>102</v>
      </c>
      <c r="E182" s="69">
        <v>2</v>
      </c>
      <c r="F182" s="69">
        <v>2003</v>
      </c>
      <c r="G182" s="108" t="s">
        <v>85</v>
      </c>
      <c r="H182" s="69">
        <v>10</v>
      </c>
      <c r="I182" s="69" t="s">
        <v>2466</v>
      </c>
      <c r="J182" s="69" t="s">
        <v>98</v>
      </c>
      <c r="K182" s="69"/>
    </row>
    <row r="183" spans="1:11" customFormat="1" ht="17.25" customHeight="1">
      <c r="A183" s="80">
        <v>30</v>
      </c>
      <c r="B183" s="114" t="s">
        <v>1801</v>
      </c>
      <c r="C183" s="196" t="s">
        <v>599</v>
      </c>
      <c r="D183" s="111" t="s">
        <v>102</v>
      </c>
      <c r="E183" s="69">
        <v>1</v>
      </c>
      <c r="F183" s="69">
        <v>2002</v>
      </c>
      <c r="G183" s="108" t="s">
        <v>1802</v>
      </c>
      <c r="H183" s="69">
        <v>11</v>
      </c>
      <c r="I183" s="69" t="s">
        <v>2466</v>
      </c>
      <c r="J183" s="69" t="s">
        <v>98</v>
      </c>
      <c r="K183" s="69"/>
    </row>
    <row r="184" spans="1:11" customFormat="1" ht="17.25" customHeight="1">
      <c r="A184" s="80">
        <v>31</v>
      </c>
      <c r="B184" s="114" t="s">
        <v>1773</v>
      </c>
      <c r="C184" s="196" t="s">
        <v>557</v>
      </c>
      <c r="D184" s="111" t="s">
        <v>553</v>
      </c>
      <c r="E184" s="69">
        <v>1</v>
      </c>
      <c r="F184" s="69">
        <v>2002</v>
      </c>
      <c r="G184" s="108" t="s">
        <v>85</v>
      </c>
      <c r="H184" s="69">
        <v>11</v>
      </c>
      <c r="I184" s="69" t="s">
        <v>2466</v>
      </c>
      <c r="J184" s="69" t="s">
        <v>98</v>
      </c>
      <c r="K184" s="69"/>
    </row>
    <row r="185" spans="1:11" customFormat="1" ht="17.25" customHeight="1">
      <c r="A185" s="80">
        <v>32</v>
      </c>
      <c r="B185" s="8" t="s">
        <v>1749</v>
      </c>
      <c r="C185" s="196" t="s">
        <v>1750</v>
      </c>
      <c r="D185" s="111" t="s">
        <v>173</v>
      </c>
      <c r="E185" s="69">
        <v>7</v>
      </c>
      <c r="F185" s="69">
        <v>2002</v>
      </c>
      <c r="G185" s="108" t="s">
        <v>85</v>
      </c>
      <c r="H185" s="69">
        <v>11</v>
      </c>
      <c r="I185" s="69" t="s">
        <v>2466</v>
      </c>
      <c r="J185" s="69" t="s">
        <v>98</v>
      </c>
      <c r="K185" s="69"/>
    </row>
    <row r="186" spans="1:11" customFormat="1" ht="17.25" customHeight="1">
      <c r="A186" s="80">
        <v>33</v>
      </c>
      <c r="B186" s="70" t="s">
        <v>1457</v>
      </c>
      <c r="C186" s="196" t="s">
        <v>1458</v>
      </c>
      <c r="D186" s="111" t="s">
        <v>91</v>
      </c>
      <c r="E186" s="69">
        <v>7</v>
      </c>
      <c r="F186" s="69">
        <v>2003</v>
      </c>
      <c r="G186" s="108" t="s">
        <v>85</v>
      </c>
      <c r="H186" s="69">
        <v>10</v>
      </c>
      <c r="I186" s="69" t="s">
        <v>2467</v>
      </c>
      <c r="J186" s="69" t="s">
        <v>98</v>
      </c>
      <c r="K186" s="69"/>
    </row>
    <row r="187" spans="1:11" customFormat="1" ht="17.25" customHeight="1">
      <c r="A187" s="80">
        <v>34</v>
      </c>
      <c r="B187" s="116" t="s">
        <v>106</v>
      </c>
      <c r="C187" s="196" t="s">
        <v>850</v>
      </c>
      <c r="D187" s="117" t="s">
        <v>205</v>
      </c>
      <c r="E187" s="69">
        <v>9</v>
      </c>
      <c r="F187" s="69">
        <v>2003</v>
      </c>
      <c r="G187" s="108" t="s">
        <v>85</v>
      </c>
      <c r="H187" s="69">
        <v>10</v>
      </c>
      <c r="I187" s="69" t="s">
        <v>2468</v>
      </c>
      <c r="J187" s="69" t="s">
        <v>98</v>
      </c>
      <c r="K187" s="69"/>
    </row>
    <row r="188" spans="1:11" customFormat="1" ht="17.25" customHeight="1">
      <c r="A188" s="80">
        <v>35</v>
      </c>
      <c r="B188" s="116" t="s">
        <v>802</v>
      </c>
      <c r="C188" s="196" t="s">
        <v>80</v>
      </c>
      <c r="D188" s="118" t="s">
        <v>147</v>
      </c>
      <c r="E188" s="69">
        <v>10</v>
      </c>
      <c r="F188" s="69">
        <v>2003</v>
      </c>
      <c r="G188" s="108" t="s">
        <v>85</v>
      </c>
      <c r="H188" s="69">
        <v>10</v>
      </c>
      <c r="I188" s="69" t="s">
        <v>2468</v>
      </c>
      <c r="J188" s="69" t="s">
        <v>98</v>
      </c>
      <c r="K188" s="69"/>
    </row>
    <row r="189" spans="1:11" customFormat="1" ht="17.25" customHeight="1">
      <c r="A189" s="80">
        <v>36</v>
      </c>
      <c r="B189" s="116" t="s">
        <v>1003</v>
      </c>
      <c r="C189" s="196" t="s">
        <v>289</v>
      </c>
      <c r="D189" s="118" t="s">
        <v>225</v>
      </c>
      <c r="E189" s="69">
        <v>1</v>
      </c>
      <c r="F189" s="69">
        <v>2003</v>
      </c>
      <c r="G189" s="108" t="s">
        <v>85</v>
      </c>
      <c r="H189" s="69">
        <v>10</v>
      </c>
      <c r="I189" s="69" t="s">
        <v>2468</v>
      </c>
      <c r="J189" s="69" t="s">
        <v>98</v>
      </c>
      <c r="K189" s="69"/>
    </row>
    <row r="190" spans="1:11" customFormat="1" ht="17.25" customHeight="1">
      <c r="A190" s="80">
        <v>37</v>
      </c>
      <c r="B190" s="163" t="s">
        <v>852</v>
      </c>
      <c r="C190" s="196" t="s">
        <v>129</v>
      </c>
      <c r="D190" s="111" t="s">
        <v>164</v>
      </c>
      <c r="E190" s="69">
        <v>10</v>
      </c>
      <c r="F190" s="69">
        <v>2003</v>
      </c>
      <c r="G190" s="108" t="s">
        <v>85</v>
      </c>
      <c r="H190" s="69">
        <v>10</v>
      </c>
      <c r="I190" s="69" t="s">
        <v>2468</v>
      </c>
      <c r="J190" s="69" t="s">
        <v>98</v>
      </c>
      <c r="K190" s="69"/>
    </row>
    <row r="191" spans="1:11" customFormat="1" ht="17.25" customHeight="1">
      <c r="A191" s="80">
        <v>38</v>
      </c>
      <c r="B191" s="163" t="s">
        <v>840</v>
      </c>
      <c r="C191" s="196" t="s">
        <v>841</v>
      </c>
      <c r="D191" s="111" t="s">
        <v>296</v>
      </c>
      <c r="E191" s="69">
        <v>1</v>
      </c>
      <c r="F191" s="69">
        <v>2003</v>
      </c>
      <c r="G191" s="108" t="s">
        <v>85</v>
      </c>
      <c r="H191" s="69">
        <v>10</v>
      </c>
      <c r="I191" s="69" t="s">
        <v>2468</v>
      </c>
      <c r="J191" s="69" t="s">
        <v>98</v>
      </c>
      <c r="K191" s="69"/>
    </row>
    <row r="192" spans="1:11" customFormat="1" ht="17.25" customHeight="1">
      <c r="A192" s="80">
        <v>39</v>
      </c>
      <c r="B192" s="112" t="s">
        <v>907</v>
      </c>
      <c r="C192" s="196" t="s">
        <v>908</v>
      </c>
      <c r="D192" s="111" t="s">
        <v>90</v>
      </c>
      <c r="E192" s="69">
        <v>11</v>
      </c>
      <c r="F192" s="69">
        <v>2002</v>
      </c>
      <c r="G192" s="108" t="s">
        <v>85</v>
      </c>
      <c r="H192" s="69">
        <v>10</v>
      </c>
      <c r="I192" s="69" t="s">
        <v>2468</v>
      </c>
      <c r="J192" s="69" t="s">
        <v>98</v>
      </c>
      <c r="K192" s="69"/>
    </row>
    <row r="193" spans="1:11" customFormat="1" ht="17.25" customHeight="1">
      <c r="A193" s="80">
        <v>40</v>
      </c>
      <c r="B193" s="116" t="s">
        <v>1959</v>
      </c>
      <c r="C193" s="196" t="s">
        <v>607</v>
      </c>
      <c r="D193" s="118" t="s">
        <v>602</v>
      </c>
      <c r="E193" s="69">
        <v>4</v>
      </c>
      <c r="F193" s="69">
        <v>2002</v>
      </c>
      <c r="G193" s="108" t="s">
        <v>85</v>
      </c>
      <c r="H193" s="69">
        <v>11</v>
      </c>
      <c r="I193" s="69" t="s">
        <v>2468</v>
      </c>
      <c r="J193" s="69" t="s">
        <v>98</v>
      </c>
      <c r="K193" s="69"/>
    </row>
    <row r="194" spans="1:11" customFormat="1" ht="17.25" customHeight="1">
      <c r="A194" s="80">
        <v>41</v>
      </c>
      <c r="B194" s="116" t="s">
        <v>1940</v>
      </c>
      <c r="C194" s="196" t="s">
        <v>168</v>
      </c>
      <c r="D194" s="117" t="s">
        <v>192</v>
      </c>
      <c r="E194" s="69">
        <v>9</v>
      </c>
      <c r="F194" s="69">
        <v>2002</v>
      </c>
      <c r="G194" s="108" t="s">
        <v>85</v>
      </c>
      <c r="H194" s="69">
        <v>11</v>
      </c>
      <c r="I194" s="69" t="s">
        <v>2468</v>
      </c>
      <c r="J194" s="69" t="s">
        <v>98</v>
      </c>
      <c r="K194" s="69"/>
    </row>
    <row r="195" spans="1:11" customFormat="1" ht="17.25" customHeight="1">
      <c r="A195" s="80">
        <v>42</v>
      </c>
      <c r="B195" s="116" t="s">
        <v>1529</v>
      </c>
      <c r="C195" s="196" t="s">
        <v>284</v>
      </c>
      <c r="D195" s="118" t="s">
        <v>130</v>
      </c>
      <c r="E195" s="69">
        <v>1</v>
      </c>
      <c r="F195" s="69">
        <v>2002</v>
      </c>
      <c r="G195" s="108" t="s">
        <v>85</v>
      </c>
      <c r="H195" s="69">
        <v>11</v>
      </c>
      <c r="I195" s="69" t="s">
        <v>2468</v>
      </c>
      <c r="J195" s="69" t="s">
        <v>98</v>
      </c>
      <c r="K195" s="69"/>
    </row>
    <row r="196" spans="1:11" customFormat="1" ht="17.25" customHeight="1">
      <c r="A196" s="80">
        <v>43</v>
      </c>
      <c r="B196" s="67" t="s">
        <v>1052</v>
      </c>
      <c r="C196" s="196" t="s">
        <v>1053</v>
      </c>
      <c r="D196" s="111" t="s">
        <v>245</v>
      </c>
      <c r="E196" s="69">
        <v>8</v>
      </c>
      <c r="F196" s="69">
        <v>2003</v>
      </c>
      <c r="G196" s="108" t="s">
        <v>85</v>
      </c>
      <c r="H196" s="69">
        <v>10</v>
      </c>
      <c r="I196" s="69" t="s">
        <v>2469</v>
      </c>
      <c r="J196" s="69" t="s">
        <v>98</v>
      </c>
      <c r="K196" s="69"/>
    </row>
    <row r="197" spans="1:11" customFormat="1" ht="17.25" customHeight="1">
      <c r="A197" s="80">
        <v>44</v>
      </c>
      <c r="B197" s="67" t="s">
        <v>1156</v>
      </c>
      <c r="C197" s="196" t="s">
        <v>1008</v>
      </c>
      <c r="D197" s="111" t="s">
        <v>393</v>
      </c>
      <c r="E197" s="69">
        <v>12</v>
      </c>
      <c r="F197" s="69">
        <v>2003</v>
      </c>
      <c r="G197" s="108" t="s">
        <v>85</v>
      </c>
      <c r="H197" s="69">
        <v>10</v>
      </c>
      <c r="I197" s="69" t="s">
        <v>2469</v>
      </c>
      <c r="J197" s="69" t="s">
        <v>98</v>
      </c>
      <c r="K197" s="69"/>
    </row>
    <row r="198" spans="1:11" customFormat="1" ht="17.25" customHeight="1">
      <c r="A198" s="80">
        <v>45</v>
      </c>
      <c r="B198" s="67" t="s">
        <v>2067</v>
      </c>
      <c r="C198" s="196" t="s">
        <v>2068</v>
      </c>
      <c r="D198" s="111" t="s">
        <v>388</v>
      </c>
      <c r="E198" s="69">
        <v>9</v>
      </c>
      <c r="F198" s="69">
        <v>2002</v>
      </c>
      <c r="G198" s="108" t="s">
        <v>85</v>
      </c>
      <c r="H198" s="69">
        <v>11</v>
      </c>
      <c r="I198" s="69" t="s">
        <v>2469</v>
      </c>
      <c r="J198" s="69" t="s">
        <v>98</v>
      </c>
      <c r="K198" s="69"/>
    </row>
    <row r="199" spans="1:11" customFormat="1" ht="17.25" customHeight="1">
      <c r="A199" s="80">
        <v>46</v>
      </c>
      <c r="B199" s="67" t="s">
        <v>2074</v>
      </c>
      <c r="C199" s="196" t="s">
        <v>2075</v>
      </c>
      <c r="D199" s="111" t="s">
        <v>103</v>
      </c>
      <c r="E199" s="69">
        <v>9</v>
      </c>
      <c r="F199" s="69">
        <v>2002</v>
      </c>
      <c r="G199" s="108" t="s">
        <v>85</v>
      </c>
      <c r="H199" s="69">
        <v>11</v>
      </c>
      <c r="I199" s="69" t="s">
        <v>2469</v>
      </c>
      <c r="J199" s="69" t="s">
        <v>98</v>
      </c>
      <c r="K199" s="69"/>
    </row>
    <row r="200" spans="1:11" customFormat="1" ht="17.25" customHeight="1">
      <c r="A200" s="80">
        <v>47</v>
      </c>
      <c r="B200" s="67" t="s">
        <v>383</v>
      </c>
      <c r="C200" s="196" t="s">
        <v>599</v>
      </c>
      <c r="D200" s="111" t="s">
        <v>103</v>
      </c>
      <c r="E200" s="69">
        <v>4</v>
      </c>
      <c r="F200" s="69">
        <v>2002</v>
      </c>
      <c r="G200" s="108" t="s">
        <v>85</v>
      </c>
      <c r="H200" s="69">
        <v>11</v>
      </c>
      <c r="I200" s="69" t="s">
        <v>2469</v>
      </c>
      <c r="J200" s="69" t="s">
        <v>98</v>
      </c>
      <c r="K200" s="69"/>
    </row>
    <row r="201" spans="1:11" customFormat="1" ht="17.25" customHeight="1">
      <c r="A201" s="80">
        <v>48</v>
      </c>
      <c r="B201" s="110" t="s">
        <v>413</v>
      </c>
      <c r="C201" s="196" t="s">
        <v>439</v>
      </c>
      <c r="D201" s="119" t="s">
        <v>208</v>
      </c>
      <c r="E201" s="69">
        <v>9</v>
      </c>
      <c r="F201" s="69">
        <v>2003</v>
      </c>
      <c r="G201" s="108" t="s">
        <v>85</v>
      </c>
      <c r="H201" s="69">
        <v>10</v>
      </c>
      <c r="I201" s="69" t="s">
        <v>2470</v>
      </c>
      <c r="J201" s="69" t="s">
        <v>98</v>
      </c>
      <c r="K201" s="69"/>
    </row>
    <row r="202" spans="1:11" customFormat="1" ht="17.25" customHeight="1">
      <c r="A202" s="80">
        <v>49</v>
      </c>
      <c r="B202" s="110" t="s">
        <v>1204</v>
      </c>
      <c r="C202" s="196" t="s">
        <v>1205</v>
      </c>
      <c r="D202" s="119" t="s">
        <v>1195</v>
      </c>
      <c r="E202" s="69">
        <v>1</v>
      </c>
      <c r="F202" s="69">
        <v>2003</v>
      </c>
      <c r="G202" s="108" t="s">
        <v>85</v>
      </c>
      <c r="H202" s="69">
        <v>10</v>
      </c>
      <c r="I202" s="69" t="s">
        <v>2470</v>
      </c>
      <c r="J202" s="69" t="s">
        <v>98</v>
      </c>
      <c r="K202" s="69"/>
    </row>
    <row r="203" spans="1:11" customFormat="1" ht="17.25" customHeight="1">
      <c r="A203" s="80">
        <v>50</v>
      </c>
      <c r="B203" s="110" t="s">
        <v>1048</v>
      </c>
      <c r="C203" s="196" t="s">
        <v>305</v>
      </c>
      <c r="D203" s="119" t="s">
        <v>388</v>
      </c>
      <c r="E203" s="69">
        <v>1</v>
      </c>
      <c r="F203" s="69">
        <v>2003</v>
      </c>
      <c r="G203" s="108" t="s">
        <v>85</v>
      </c>
      <c r="H203" s="69">
        <v>10</v>
      </c>
      <c r="I203" s="69" t="s">
        <v>2470</v>
      </c>
      <c r="J203" s="69" t="s">
        <v>98</v>
      </c>
      <c r="K203" s="69"/>
    </row>
    <row r="204" spans="1:11" customFormat="1" ht="17.25" customHeight="1">
      <c r="A204" s="80">
        <v>51</v>
      </c>
      <c r="B204" s="110" t="s">
        <v>170</v>
      </c>
      <c r="C204" s="196" t="s">
        <v>453</v>
      </c>
      <c r="D204" s="119" t="s">
        <v>466</v>
      </c>
      <c r="E204" s="69">
        <v>11</v>
      </c>
      <c r="F204" s="69">
        <v>2003</v>
      </c>
      <c r="G204" s="108" t="s">
        <v>85</v>
      </c>
      <c r="H204" s="69">
        <v>10</v>
      </c>
      <c r="I204" s="69" t="s">
        <v>2470</v>
      </c>
      <c r="J204" s="69" t="s">
        <v>98</v>
      </c>
      <c r="K204" s="69"/>
    </row>
    <row r="205" spans="1:11" customFormat="1" ht="17.25" customHeight="1">
      <c r="A205" s="80">
        <v>52</v>
      </c>
      <c r="B205" s="110" t="s">
        <v>2200</v>
      </c>
      <c r="C205" s="196" t="s">
        <v>368</v>
      </c>
      <c r="D205" s="119" t="s">
        <v>1195</v>
      </c>
      <c r="E205" s="69">
        <v>1</v>
      </c>
      <c r="F205" s="69">
        <v>2002</v>
      </c>
      <c r="G205" s="108" t="s">
        <v>85</v>
      </c>
      <c r="H205" s="69">
        <v>11</v>
      </c>
      <c r="I205" s="69" t="s">
        <v>2470</v>
      </c>
      <c r="J205" s="69" t="s">
        <v>98</v>
      </c>
      <c r="K205" s="69"/>
    </row>
    <row r="206" spans="1:11" customFormat="1" ht="17.25" customHeight="1">
      <c r="A206" s="80">
        <v>53</v>
      </c>
      <c r="B206" s="110" t="s">
        <v>949</v>
      </c>
      <c r="C206" s="196" t="s">
        <v>163</v>
      </c>
      <c r="D206" s="119" t="s">
        <v>102</v>
      </c>
      <c r="E206" s="69">
        <v>2</v>
      </c>
      <c r="F206" s="69">
        <v>2002</v>
      </c>
      <c r="G206" s="108" t="s">
        <v>85</v>
      </c>
      <c r="H206" s="69">
        <v>11</v>
      </c>
      <c r="I206" s="69" t="s">
        <v>2470</v>
      </c>
      <c r="J206" s="69" t="s">
        <v>98</v>
      </c>
      <c r="K206" s="69"/>
    </row>
    <row r="207" spans="1:11" customFormat="1" ht="17.25" customHeight="1">
      <c r="A207" s="80">
        <v>54</v>
      </c>
      <c r="B207" s="110" t="s">
        <v>624</v>
      </c>
      <c r="C207" s="196" t="s">
        <v>557</v>
      </c>
      <c r="D207" s="119" t="s">
        <v>1195</v>
      </c>
      <c r="E207" s="69">
        <v>5</v>
      </c>
      <c r="F207" s="69">
        <v>2002</v>
      </c>
      <c r="G207" s="108" t="s">
        <v>85</v>
      </c>
      <c r="H207" s="69">
        <v>11</v>
      </c>
      <c r="I207" s="69" t="s">
        <v>2470</v>
      </c>
      <c r="J207" s="69" t="s">
        <v>98</v>
      </c>
      <c r="K207" s="69"/>
    </row>
    <row r="208" spans="1:11" customFormat="1" ht="17.25" customHeight="1">
      <c r="A208" s="80">
        <v>55</v>
      </c>
      <c r="B208" s="67" t="s">
        <v>808</v>
      </c>
      <c r="C208" s="196" t="s">
        <v>730</v>
      </c>
      <c r="D208" s="111" t="s">
        <v>245</v>
      </c>
      <c r="E208" s="69">
        <v>12</v>
      </c>
      <c r="F208" s="69">
        <v>2003</v>
      </c>
      <c r="G208" s="108" t="s">
        <v>85</v>
      </c>
      <c r="H208" s="69">
        <v>10</v>
      </c>
      <c r="I208" s="64" t="s">
        <v>24</v>
      </c>
      <c r="J208" s="69" t="s">
        <v>98</v>
      </c>
      <c r="K208" s="69"/>
    </row>
    <row r="209" spans="1:11" customFormat="1" ht="17.25" customHeight="1">
      <c r="A209" s="80">
        <v>56</v>
      </c>
      <c r="B209" s="67" t="s">
        <v>1347</v>
      </c>
      <c r="C209" s="196" t="s">
        <v>97</v>
      </c>
      <c r="D209" s="111" t="s">
        <v>457</v>
      </c>
      <c r="E209" s="69">
        <v>11</v>
      </c>
      <c r="F209" s="69">
        <v>2003</v>
      </c>
      <c r="G209" s="108" t="s">
        <v>85</v>
      </c>
      <c r="H209" s="69">
        <v>10</v>
      </c>
      <c r="I209" s="64" t="s">
        <v>24</v>
      </c>
      <c r="J209" s="69" t="s">
        <v>98</v>
      </c>
      <c r="K209" s="69"/>
    </row>
    <row r="210" spans="1:11" customFormat="1" ht="17.25" customHeight="1">
      <c r="A210" s="80">
        <v>57</v>
      </c>
      <c r="B210" s="67" t="s">
        <v>1091</v>
      </c>
      <c r="C210" s="196" t="s">
        <v>1440</v>
      </c>
      <c r="D210" s="111" t="s">
        <v>536</v>
      </c>
      <c r="E210" s="69">
        <v>5</v>
      </c>
      <c r="F210" s="69">
        <v>2003</v>
      </c>
      <c r="G210" s="108" t="s">
        <v>85</v>
      </c>
      <c r="H210" s="69">
        <v>10</v>
      </c>
      <c r="I210" s="64" t="s">
        <v>24</v>
      </c>
      <c r="J210" s="69" t="s">
        <v>98</v>
      </c>
      <c r="K210" s="69"/>
    </row>
    <row r="211" spans="1:11" customFormat="1" ht="17.25" customHeight="1">
      <c r="A211" s="80">
        <v>58</v>
      </c>
      <c r="B211" s="67" t="s">
        <v>1048</v>
      </c>
      <c r="C211" s="196" t="s">
        <v>1175</v>
      </c>
      <c r="D211" s="111" t="s">
        <v>466</v>
      </c>
      <c r="E211" s="69">
        <v>11</v>
      </c>
      <c r="F211" s="69">
        <v>2003</v>
      </c>
      <c r="G211" s="108" t="s">
        <v>85</v>
      </c>
      <c r="H211" s="69">
        <v>10</v>
      </c>
      <c r="I211" s="64" t="s">
        <v>24</v>
      </c>
      <c r="J211" s="69" t="s">
        <v>98</v>
      </c>
      <c r="K211" s="69"/>
    </row>
    <row r="212" spans="1:11" customFormat="1" ht="17.25" customHeight="1">
      <c r="A212" s="80">
        <v>59</v>
      </c>
      <c r="B212" s="112" t="s">
        <v>2357</v>
      </c>
      <c r="C212" s="196" t="s">
        <v>177</v>
      </c>
      <c r="D212" s="119" t="s">
        <v>173</v>
      </c>
      <c r="E212" s="69">
        <v>10</v>
      </c>
      <c r="F212" s="69">
        <v>2002</v>
      </c>
      <c r="G212" s="108" t="s">
        <v>85</v>
      </c>
      <c r="H212" s="69">
        <v>11</v>
      </c>
      <c r="I212" s="64" t="s">
        <v>24</v>
      </c>
      <c r="J212" s="69" t="s">
        <v>98</v>
      </c>
      <c r="K212" s="69"/>
    </row>
    <row r="213" spans="1:11" customFormat="1" ht="17.25" customHeight="1">
      <c r="A213" s="80">
        <v>60</v>
      </c>
      <c r="B213" s="112" t="s">
        <v>2326</v>
      </c>
      <c r="C213" s="196" t="s">
        <v>80</v>
      </c>
      <c r="D213" s="119" t="s">
        <v>90</v>
      </c>
      <c r="E213" s="69">
        <v>1</v>
      </c>
      <c r="F213" s="69">
        <v>2002</v>
      </c>
      <c r="G213" s="108" t="s">
        <v>85</v>
      </c>
      <c r="H213" s="69">
        <v>11</v>
      </c>
      <c r="I213" s="64" t="s">
        <v>24</v>
      </c>
      <c r="J213" s="69" t="s">
        <v>98</v>
      </c>
      <c r="K213" s="69"/>
    </row>
    <row r="214" spans="1:11" customFormat="1" ht="17.25" customHeight="1">
      <c r="A214" s="80">
        <v>61</v>
      </c>
      <c r="B214" s="112" t="s">
        <v>2336</v>
      </c>
      <c r="C214" s="196" t="s">
        <v>360</v>
      </c>
      <c r="D214" s="119" t="s">
        <v>429</v>
      </c>
      <c r="E214" s="69">
        <v>9</v>
      </c>
      <c r="F214" s="69">
        <v>2002</v>
      </c>
      <c r="G214" s="108" t="s">
        <v>85</v>
      </c>
      <c r="H214" s="69">
        <v>11</v>
      </c>
      <c r="I214" s="64" t="s">
        <v>24</v>
      </c>
      <c r="J214" s="69" t="s">
        <v>98</v>
      </c>
      <c r="K214" s="69"/>
    </row>
    <row r="215" spans="1:11" s="65" customFormat="1" ht="17.25" customHeight="1">
      <c r="A215" s="80">
        <v>1</v>
      </c>
      <c r="B215" s="164" t="s">
        <v>1245</v>
      </c>
      <c r="C215" s="197" t="s">
        <v>163</v>
      </c>
      <c r="D215" s="166" t="s">
        <v>388</v>
      </c>
      <c r="E215" s="166" t="s">
        <v>192</v>
      </c>
      <c r="F215" s="120" t="s">
        <v>92</v>
      </c>
      <c r="G215" s="165" t="s">
        <v>324</v>
      </c>
      <c r="H215" s="166">
        <v>10</v>
      </c>
      <c r="I215" s="69" t="s">
        <v>0</v>
      </c>
      <c r="J215" s="69" t="s">
        <v>335</v>
      </c>
      <c r="K215" s="69"/>
    </row>
    <row r="216" spans="1:11" s="65" customFormat="1" ht="17.25" customHeight="1">
      <c r="A216" s="80">
        <v>2</v>
      </c>
      <c r="B216" s="164" t="s">
        <v>1320</v>
      </c>
      <c r="C216" s="197" t="s">
        <v>1321</v>
      </c>
      <c r="D216" s="166" t="s">
        <v>553</v>
      </c>
      <c r="E216" s="166" t="s">
        <v>429</v>
      </c>
      <c r="F216" s="120" t="s">
        <v>92</v>
      </c>
      <c r="G216" s="165" t="s">
        <v>1322</v>
      </c>
      <c r="H216" s="166">
        <v>10</v>
      </c>
      <c r="I216" s="69" t="s">
        <v>0</v>
      </c>
      <c r="J216" s="69" t="s">
        <v>335</v>
      </c>
      <c r="K216" s="69"/>
    </row>
    <row r="217" spans="1:11" s="65" customFormat="1" ht="17.25" customHeight="1">
      <c r="A217" s="80">
        <v>3</v>
      </c>
      <c r="B217" s="121" t="s">
        <v>1622</v>
      </c>
      <c r="C217" s="198" t="s">
        <v>546</v>
      </c>
      <c r="D217" s="166" t="s">
        <v>188</v>
      </c>
      <c r="E217" s="166" t="s">
        <v>172</v>
      </c>
      <c r="F217" s="120" t="s">
        <v>1501</v>
      </c>
      <c r="G217" s="135" t="s">
        <v>2202</v>
      </c>
      <c r="H217" s="166">
        <v>11</v>
      </c>
      <c r="I217" s="69" t="s">
        <v>0</v>
      </c>
      <c r="J217" s="69" t="s">
        <v>335</v>
      </c>
      <c r="K217" s="69"/>
    </row>
    <row r="218" spans="1:11" s="65" customFormat="1" ht="17.25" customHeight="1">
      <c r="A218" s="80">
        <v>4</v>
      </c>
      <c r="B218" s="164" t="s">
        <v>1622</v>
      </c>
      <c r="C218" s="197" t="s">
        <v>546</v>
      </c>
      <c r="D218" s="166" t="s">
        <v>296</v>
      </c>
      <c r="E218" s="166" t="s">
        <v>192</v>
      </c>
      <c r="F218" s="120" t="s">
        <v>1501</v>
      </c>
      <c r="G218" s="165" t="s">
        <v>324</v>
      </c>
      <c r="H218" s="166">
        <v>11</v>
      </c>
      <c r="I218" s="69" t="s">
        <v>0</v>
      </c>
      <c r="J218" s="69" t="s">
        <v>335</v>
      </c>
      <c r="K218" s="69"/>
    </row>
    <row r="219" spans="1:11" s="65" customFormat="1" ht="17.25" customHeight="1">
      <c r="A219" s="80">
        <v>5</v>
      </c>
      <c r="B219" s="164" t="s">
        <v>2178</v>
      </c>
      <c r="C219" s="197" t="s">
        <v>1152</v>
      </c>
      <c r="D219" s="166" t="s">
        <v>245</v>
      </c>
      <c r="E219" s="166" t="s">
        <v>103</v>
      </c>
      <c r="F219" s="120" t="s">
        <v>1501</v>
      </c>
      <c r="G219" s="165" t="s">
        <v>324</v>
      </c>
      <c r="H219" s="166">
        <v>11</v>
      </c>
      <c r="I219" s="69" t="s">
        <v>0</v>
      </c>
      <c r="J219" s="69" t="s">
        <v>335</v>
      </c>
      <c r="K219" s="69"/>
    </row>
    <row r="220" spans="1:11" s="65" customFormat="1" ht="17.25" customHeight="1">
      <c r="A220" s="80">
        <v>6</v>
      </c>
      <c r="B220" s="121" t="s">
        <v>1725</v>
      </c>
      <c r="C220" s="198" t="s">
        <v>312</v>
      </c>
      <c r="D220" s="166" t="s">
        <v>743</v>
      </c>
      <c r="E220" s="166" t="s">
        <v>103</v>
      </c>
      <c r="F220" s="120" t="s">
        <v>1501</v>
      </c>
      <c r="G220" s="135" t="s">
        <v>913</v>
      </c>
      <c r="H220" s="166">
        <v>11</v>
      </c>
      <c r="I220" s="69" t="s">
        <v>5</v>
      </c>
      <c r="J220" s="69" t="s">
        <v>335</v>
      </c>
      <c r="K220" s="69"/>
    </row>
    <row r="221" spans="1:11" s="65" customFormat="1" ht="17.25" customHeight="1">
      <c r="A221" s="80">
        <v>7</v>
      </c>
      <c r="B221" s="121" t="s">
        <v>1039</v>
      </c>
      <c r="C221" s="198" t="s">
        <v>546</v>
      </c>
      <c r="D221" s="166" t="s">
        <v>536</v>
      </c>
      <c r="E221" s="166" t="s">
        <v>102</v>
      </c>
      <c r="F221" s="120" t="s">
        <v>92</v>
      </c>
      <c r="G221" s="135" t="s">
        <v>324</v>
      </c>
      <c r="H221" s="166">
        <v>10</v>
      </c>
      <c r="I221" s="69" t="s">
        <v>1019</v>
      </c>
      <c r="J221" s="69" t="s">
        <v>335</v>
      </c>
      <c r="K221" s="69"/>
    </row>
    <row r="222" spans="1:11" s="65" customFormat="1" ht="17.25" customHeight="1">
      <c r="A222" s="80">
        <v>8</v>
      </c>
      <c r="B222" s="121" t="s">
        <v>1041</v>
      </c>
      <c r="C222" s="198" t="s">
        <v>1042</v>
      </c>
      <c r="D222" s="166" t="s">
        <v>208</v>
      </c>
      <c r="E222" s="166" t="s">
        <v>103</v>
      </c>
      <c r="F222" s="120" t="s">
        <v>1043</v>
      </c>
      <c r="G222" s="135" t="s">
        <v>676</v>
      </c>
      <c r="H222" s="166">
        <v>10</v>
      </c>
      <c r="I222" s="69" t="s">
        <v>1019</v>
      </c>
      <c r="J222" s="69" t="s">
        <v>335</v>
      </c>
      <c r="K222" s="69"/>
    </row>
    <row r="223" spans="1:11" s="65" customFormat="1" ht="17.25" customHeight="1">
      <c r="A223" s="80">
        <v>9</v>
      </c>
      <c r="B223" s="121" t="s">
        <v>1128</v>
      </c>
      <c r="C223" s="198" t="s">
        <v>772</v>
      </c>
      <c r="D223" s="166" t="s">
        <v>466</v>
      </c>
      <c r="E223" s="166" t="s">
        <v>173</v>
      </c>
      <c r="F223" s="120" t="s">
        <v>92</v>
      </c>
      <c r="G223" s="135" t="s">
        <v>93</v>
      </c>
      <c r="H223" s="166">
        <v>10</v>
      </c>
      <c r="I223" s="69" t="s">
        <v>1019</v>
      </c>
      <c r="J223" s="69" t="s">
        <v>335</v>
      </c>
      <c r="K223" s="69"/>
    </row>
    <row r="224" spans="1:11" s="65" customFormat="1" ht="17.25" customHeight="1">
      <c r="A224" s="80">
        <v>10</v>
      </c>
      <c r="B224" s="164" t="s">
        <v>383</v>
      </c>
      <c r="C224" s="197" t="s">
        <v>730</v>
      </c>
      <c r="D224" s="166" t="s">
        <v>844</v>
      </c>
      <c r="E224" s="166" t="s">
        <v>188</v>
      </c>
      <c r="F224" s="120" t="s">
        <v>1501</v>
      </c>
      <c r="G224" s="135" t="s">
        <v>93</v>
      </c>
      <c r="H224" s="166">
        <v>11</v>
      </c>
      <c r="I224" s="69" t="s">
        <v>1019</v>
      </c>
      <c r="J224" s="69" t="s">
        <v>335</v>
      </c>
      <c r="K224" s="69"/>
    </row>
    <row r="225" spans="1:11" s="65" customFormat="1" ht="17.25" customHeight="1">
      <c r="A225" s="80">
        <v>11</v>
      </c>
      <c r="B225" s="164" t="s">
        <v>713</v>
      </c>
      <c r="C225" s="197" t="s">
        <v>2116</v>
      </c>
      <c r="D225" s="166" t="s">
        <v>743</v>
      </c>
      <c r="E225" s="166" t="s">
        <v>102</v>
      </c>
      <c r="F225" s="120" t="s">
        <v>1501</v>
      </c>
      <c r="G225" s="165" t="s">
        <v>324</v>
      </c>
      <c r="H225" s="166">
        <v>11</v>
      </c>
      <c r="I225" s="69" t="s">
        <v>1019</v>
      </c>
      <c r="J225" s="69" t="s">
        <v>335</v>
      </c>
      <c r="K225" s="69"/>
    </row>
    <row r="226" spans="1:11" s="65" customFormat="1" ht="17.25" customHeight="1">
      <c r="A226" s="80">
        <v>12</v>
      </c>
      <c r="B226" s="121" t="s">
        <v>1959</v>
      </c>
      <c r="C226" s="198" t="s">
        <v>319</v>
      </c>
      <c r="D226" s="166" t="s">
        <v>265</v>
      </c>
      <c r="E226" s="166" t="s">
        <v>172</v>
      </c>
      <c r="F226" s="120" t="s">
        <v>1501</v>
      </c>
      <c r="G226" s="135" t="s">
        <v>324</v>
      </c>
      <c r="H226" s="166">
        <v>11</v>
      </c>
      <c r="I226" s="69" t="s">
        <v>1019</v>
      </c>
      <c r="J226" s="69" t="s">
        <v>335</v>
      </c>
      <c r="K226" s="69"/>
    </row>
    <row r="227" spans="1:11" s="65" customFormat="1" ht="17.25" customHeight="1">
      <c r="A227" s="80">
        <v>13</v>
      </c>
      <c r="B227" s="121" t="s">
        <v>867</v>
      </c>
      <c r="C227" s="198" t="s">
        <v>888</v>
      </c>
      <c r="D227" s="166" t="s">
        <v>90</v>
      </c>
      <c r="E227" s="166" t="s">
        <v>173</v>
      </c>
      <c r="F227" s="120" t="s">
        <v>92</v>
      </c>
      <c r="G227" s="135" t="s">
        <v>324</v>
      </c>
      <c r="H227" s="166">
        <v>10</v>
      </c>
      <c r="I227" s="69" t="s">
        <v>14</v>
      </c>
      <c r="J227" s="69" t="s">
        <v>335</v>
      </c>
      <c r="K227" s="69"/>
    </row>
    <row r="228" spans="1:11" s="65" customFormat="1" ht="17.25" customHeight="1">
      <c r="A228" s="80">
        <v>14</v>
      </c>
      <c r="B228" s="121" t="s">
        <v>867</v>
      </c>
      <c r="C228" s="198" t="s">
        <v>730</v>
      </c>
      <c r="D228" s="166" t="s">
        <v>102</v>
      </c>
      <c r="E228" s="166" t="s">
        <v>173</v>
      </c>
      <c r="F228" s="120" t="s">
        <v>92</v>
      </c>
      <c r="G228" s="135" t="s">
        <v>913</v>
      </c>
      <c r="H228" s="166">
        <v>10</v>
      </c>
      <c r="I228" s="69" t="s">
        <v>14</v>
      </c>
      <c r="J228" s="69" t="s">
        <v>335</v>
      </c>
      <c r="K228" s="69"/>
    </row>
    <row r="229" spans="1:11" s="65" customFormat="1" ht="17.25" customHeight="1">
      <c r="A229" s="80">
        <v>15</v>
      </c>
      <c r="B229" s="121" t="s">
        <v>1990</v>
      </c>
      <c r="C229" s="198" t="s">
        <v>779</v>
      </c>
      <c r="D229" s="166" t="s">
        <v>188</v>
      </c>
      <c r="E229" s="166" t="s">
        <v>172</v>
      </c>
      <c r="F229" s="120" t="s">
        <v>1501</v>
      </c>
      <c r="G229" s="135" t="s">
        <v>324</v>
      </c>
      <c r="H229" s="166">
        <v>11</v>
      </c>
      <c r="I229" s="69" t="s">
        <v>14</v>
      </c>
      <c r="J229" s="69" t="s">
        <v>335</v>
      </c>
      <c r="K229" s="69"/>
    </row>
    <row r="230" spans="1:11" s="65" customFormat="1" ht="17.25" customHeight="1">
      <c r="A230" s="80">
        <v>16</v>
      </c>
      <c r="B230" s="164" t="s">
        <v>1992</v>
      </c>
      <c r="C230" s="197" t="s">
        <v>261</v>
      </c>
      <c r="D230" s="166" t="s">
        <v>393</v>
      </c>
      <c r="E230" s="166" t="s">
        <v>172</v>
      </c>
      <c r="F230" s="120" t="s">
        <v>1501</v>
      </c>
      <c r="G230" s="165" t="s">
        <v>1050</v>
      </c>
      <c r="H230" s="166">
        <v>11</v>
      </c>
      <c r="I230" s="69" t="s">
        <v>14</v>
      </c>
      <c r="J230" s="69" t="s">
        <v>335</v>
      </c>
      <c r="K230" s="69"/>
    </row>
    <row r="231" spans="1:11" s="65" customFormat="1" ht="17.25" customHeight="1">
      <c r="A231" s="80">
        <v>17</v>
      </c>
      <c r="B231" s="164" t="s">
        <v>383</v>
      </c>
      <c r="C231" s="197" t="s">
        <v>710</v>
      </c>
      <c r="D231" s="166" t="s">
        <v>205</v>
      </c>
      <c r="E231" s="166" t="s">
        <v>457</v>
      </c>
      <c r="F231" s="120" t="s">
        <v>92</v>
      </c>
      <c r="G231" s="165" t="s">
        <v>711</v>
      </c>
      <c r="H231" s="166">
        <v>10</v>
      </c>
      <c r="I231" s="69" t="s">
        <v>17</v>
      </c>
      <c r="J231" s="69" t="s">
        <v>335</v>
      </c>
      <c r="K231" s="69"/>
    </row>
    <row r="232" spans="1:11" s="65" customFormat="1" ht="17.25" customHeight="1">
      <c r="A232" s="80">
        <v>18</v>
      </c>
      <c r="B232" s="164" t="s">
        <v>719</v>
      </c>
      <c r="C232" s="197" t="s">
        <v>381</v>
      </c>
      <c r="D232" s="166" t="s">
        <v>188</v>
      </c>
      <c r="E232" s="166" t="s">
        <v>205</v>
      </c>
      <c r="F232" s="120" t="s">
        <v>92</v>
      </c>
      <c r="G232" s="165" t="s">
        <v>324</v>
      </c>
      <c r="H232" s="166">
        <v>10</v>
      </c>
      <c r="I232" s="69" t="s">
        <v>17</v>
      </c>
      <c r="J232" s="69" t="s">
        <v>335</v>
      </c>
      <c r="K232" s="69"/>
    </row>
    <row r="233" spans="1:11" s="65" customFormat="1" ht="17.25" customHeight="1">
      <c r="A233" s="80">
        <v>19</v>
      </c>
      <c r="B233" s="164" t="s">
        <v>732</v>
      </c>
      <c r="C233" s="197" t="s">
        <v>733</v>
      </c>
      <c r="D233" s="166" t="s">
        <v>466</v>
      </c>
      <c r="E233" s="166" t="s">
        <v>103</v>
      </c>
      <c r="F233" s="120" t="s">
        <v>92</v>
      </c>
      <c r="G233" s="165" t="s">
        <v>93</v>
      </c>
      <c r="H233" s="166">
        <v>10</v>
      </c>
      <c r="I233" s="69" t="s">
        <v>17</v>
      </c>
      <c r="J233" s="69" t="s">
        <v>335</v>
      </c>
      <c r="K233" s="69"/>
    </row>
    <row r="234" spans="1:11" s="65" customFormat="1" ht="17.25" customHeight="1">
      <c r="A234" s="80">
        <v>20</v>
      </c>
      <c r="B234" s="164" t="s">
        <v>1732</v>
      </c>
      <c r="C234" s="197" t="s">
        <v>80</v>
      </c>
      <c r="D234" s="166" t="s">
        <v>225</v>
      </c>
      <c r="E234" s="166" t="s">
        <v>91</v>
      </c>
      <c r="F234" s="120" t="s">
        <v>1501</v>
      </c>
      <c r="G234" s="165" t="s">
        <v>1733</v>
      </c>
      <c r="H234" s="166">
        <v>11</v>
      </c>
      <c r="I234" s="69" t="s">
        <v>17</v>
      </c>
      <c r="J234" s="69" t="s">
        <v>335</v>
      </c>
      <c r="K234" s="69"/>
    </row>
    <row r="235" spans="1:11" s="65" customFormat="1" ht="17.25" customHeight="1">
      <c r="A235" s="80">
        <v>21</v>
      </c>
      <c r="B235" s="164" t="s">
        <v>1764</v>
      </c>
      <c r="C235" s="197" t="s">
        <v>1046</v>
      </c>
      <c r="D235" s="166" t="s">
        <v>192</v>
      </c>
      <c r="E235" s="166" t="s">
        <v>172</v>
      </c>
      <c r="F235" s="120" t="s">
        <v>1501</v>
      </c>
      <c r="G235" s="165" t="s">
        <v>1765</v>
      </c>
      <c r="H235" s="166">
        <v>11</v>
      </c>
      <c r="I235" s="69" t="s">
        <v>17</v>
      </c>
      <c r="J235" s="69" t="s">
        <v>335</v>
      </c>
      <c r="K235" s="69"/>
    </row>
    <row r="236" spans="1:11" s="65" customFormat="1" ht="17.25" customHeight="1">
      <c r="A236" s="80">
        <v>22</v>
      </c>
      <c r="B236" s="164" t="s">
        <v>865</v>
      </c>
      <c r="C236" s="197" t="s">
        <v>1178</v>
      </c>
      <c r="D236" s="166" t="s">
        <v>90</v>
      </c>
      <c r="E236" s="166" t="s">
        <v>192</v>
      </c>
      <c r="F236" s="120" t="s">
        <v>1501</v>
      </c>
      <c r="G236" s="165" t="s">
        <v>1870</v>
      </c>
      <c r="H236" s="166">
        <v>11</v>
      </c>
      <c r="I236" s="69" t="s">
        <v>17</v>
      </c>
      <c r="J236" s="69" t="s">
        <v>335</v>
      </c>
      <c r="K236" s="69"/>
    </row>
    <row r="237" spans="1:11" s="65" customFormat="1" ht="17.25" customHeight="1">
      <c r="A237" s="80">
        <v>23</v>
      </c>
      <c r="B237" s="164" t="s">
        <v>333</v>
      </c>
      <c r="C237" s="197" t="s">
        <v>334</v>
      </c>
      <c r="D237" s="166" t="s">
        <v>188</v>
      </c>
      <c r="E237" s="166" t="s">
        <v>91</v>
      </c>
      <c r="F237" s="120" t="s">
        <v>92</v>
      </c>
      <c r="G237" s="165" t="s">
        <v>324</v>
      </c>
      <c r="H237" s="166">
        <v>10</v>
      </c>
      <c r="I237" s="69" t="s">
        <v>2464</v>
      </c>
      <c r="J237" s="69" t="s">
        <v>335</v>
      </c>
      <c r="K237" s="69"/>
    </row>
    <row r="238" spans="1:11" s="65" customFormat="1" ht="17.25" customHeight="1">
      <c r="A238" s="80">
        <v>24</v>
      </c>
      <c r="B238" s="164" t="s">
        <v>455</v>
      </c>
      <c r="C238" s="197" t="s">
        <v>456</v>
      </c>
      <c r="D238" s="166" t="s">
        <v>102</v>
      </c>
      <c r="E238" s="166" t="s">
        <v>457</v>
      </c>
      <c r="F238" s="120" t="s">
        <v>92</v>
      </c>
      <c r="G238" s="165" t="s">
        <v>93</v>
      </c>
      <c r="H238" s="166">
        <v>10</v>
      </c>
      <c r="I238" s="69" t="s">
        <v>2464</v>
      </c>
      <c r="J238" s="69" t="s">
        <v>335</v>
      </c>
      <c r="K238" s="69"/>
    </row>
    <row r="239" spans="1:11" s="65" customFormat="1" ht="17.25" customHeight="1">
      <c r="A239" s="80">
        <v>25</v>
      </c>
      <c r="B239" s="164" t="s">
        <v>459</v>
      </c>
      <c r="C239" s="197" t="s">
        <v>460</v>
      </c>
      <c r="D239" s="166" t="s">
        <v>428</v>
      </c>
      <c r="E239" s="166" t="s">
        <v>192</v>
      </c>
      <c r="F239" s="120" t="s">
        <v>92</v>
      </c>
      <c r="G239" s="165" t="s">
        <v>93</v>
      </c>
      <c r="H239" s="166">
        <v>10</v>
      </c>
      <c r="I239" s="69" t="s">
        <v>2464</v>
      </c>
      <c r="J239" s="69" t="s">
        <v>335</v>
      </c>
      <c r="K239" s="69"/>
    </row>
    <row r="240" spans="1:11" ht="17.25" customHeight="1">
      <c r="A240" s="5">
        <v>1</v>
      </c>
      <c r="B240" s="67" t="s">
        <v>106</v>
      </c>
      <c r="C240" s="199" t="s">
        <v>107</v>
      </c>
      <c r="D240" s="68">
        <v>28</v>
      </c>
      <c r="E240" s="68">
        <v>2</v>
      </c>
      <c r="F240" s="68">
        <v>2003</v>
      </c>
      <c r="G240" s="136" t="s">
        <v>108</v>
      </c>
      <c r="H240" s="68">
        <v>10</v>
      </c>
      <c r="I240" s="69" t="s">
        <v>30</v>
      </c>
      <c r="J240" s="4" t="s">
        <v>109</v>
      </c>
      <c r="K240" s="4"/>
    </row>
    <row r="241" spans="1:11" ht="17.25" customHeight="1">
      <c r="A241" s="5">
        <v>2</v>
      </c>
      <c r="B241" s="67" t="s">
        <v>155</v>
      </c>
      <c r="C241" s="199" t="s">
        <v>156</v>
      </c>
      <c r="D241" s="68">
        <v>28</v>
      </c>
      <c r="E241" s="68">
        <v>8</v>
      </c>
      <c r="F241" s="68">
        <v>2003</v>
      </c>
      <c r="G241" s="136" t="s">
        <v>108</v>
      </c>
      <c r="H241" s="68">
        <v>10</v>
      </c>
      <c r="I241" s="69" t="s">
        <v>30</v>
      </c>
      <c r="J241" s="4" t="s">
        <v>109</v>
      </c>
      <c r="K241" s="4"/>
    </row>
    <row r="242" spans="1:11" ht="17.25" customHeight="1">
      <c r="A242" s="5">
        <v>3</v>
      </c>
      <c r="B242" s="110" t="s">
        <v>1462</v>
      </c>
      <c r="C242" s="186" t="s">
        <v>381</v>
      </c>
      <c r="D242" s="69">
        <v>18</v>
      </c>
      <c r="E242" s="69">
        <v>9</v>
      </c>
      <c r="F242" s="69">
        <v>2002</v>
      </c>
      <c r="G242" s="108" t="s">
        <v>475</v>
      </c>
      <c r="H242" s="69">
        <v>11</v>
      </c>
      <c r="I242" s="69" t="s">
        <v>30</v>
      </c>
      <c r="J242" s="4" t="s">
        <v>109</v>
      </c>
      <c r="K242" s="4"/>
    </row>
    <row r="243" spans="1:11" ht="17.25" customHeight="1">
      <c r="A243" s="5">
        <v>4</v>
      </c>
      <c r="B243" s="67" t="s">
        <v>1539</v>
      </c>
      <c r="C243" s="199" t="s">
        <v>424</v>
      </c>
      <c r="D243" s="68">
        <v>22</v>
      </c>
      <c r="E243" s="68">
        <v>10</v>
      </c>
      <c r="F243" s="68">
        <v>2002</v>
      </c>
      <c r="G243" s="136" t="s">
        <v>108</v>
      </c>
      <c r="H243" s="68">
        <v>11</v>
      </c>
      <c r="I243" s="69" t="s">
        <v>30</v>
      </c>
      <c r="J243" s="4" t="s">
        <v>109</v>
      </c>
      <c r="K243" s="4"/>
    </row>
    <row r="244" spans="1:11" ht="17.25" customHeight="1">
      <c r="A244" s="5">
        <v>5</v>
      </c>
      <c r="B244" s="79" t="s">
        <v>431</v>
      </c>
      <c r="C244" s="186" t="s">
        <v>217</v>
      </c>
      <c r="D244" s="69">
        <v>12</v>
      </c>
      <c r="E244" s="69">
        <v>8</v>
      </c>
      <c r="F244" s="69">
        <v>2003</v>
      </c>
      <c r="G244" s="136" t="s">
        <v>108</v>
      </c>
      <c r="H244" s="69">
        <v>10</v>
      </c>
      <c r="I244" s="69" t="s">
        <v>2471</v>
      </c>
      <c r="J244" s="4" t="s">
        <v>109</v>
      </c>
      <c r="K244" s="4"/>
    </row>
    <row r="245" spans="1:11" ht="17.25" customHeight="1">
      <c r="A245" s="5">
        <v>6</v>
      </c>
      <c r="B245" s="67" t="s">
        <v>474</v>
      </c>
      <c r="C245" s="199" t="s">
        <v>289</v>
      </c>
      <c r="D245" s="68">
        <v>2</v>
      </c>
      <c r="E245" s="68">
        <v>10</v>
      </c>
      <c r="F245" s="69">
        <v>2003</v>
      </c>
      <c r="G245" s="108" t="s">
        <v>475</v>
      </c>
      <c r="H245" s="69">
        <v>10</v>
      </c>
      <c r="I245" s="69" t="s">
        <v>2471</v>
      </c>
      <c r="J245" s="4" t="s">
        <v>109</v>
      </c>
      <c r="K245" s="4"/>
    </row>
    <row r="246" spans="1:11" ht="17.25" customHeight="1">
      <c r="A246" s="5">
        <v>7</v>
      </c>
      <c r="B246" s="70" t="s">
        <v>790</v>
      </c>
      <c r="C246" s="188" t="s">
        <v>204</v>
      </c>
      <c r="D246" s="69">
        <v>25</v>
      </c>
      <c r="E246" s="69">
        <v>12</v>
      </c>
      <c r="F246" s="69">
        <v>2002</v>
      </c>
      <c r="G246" s="136" t="s">
        <v>108</v>
      </c>
      <c r="H246" s="64">
        <v>11</v>
      </c>
      <c r="I246" s="69" t="s">
        <v>5</v>
      </c>
      <c r="J246" s="4" t="s">
        <v>109</v>
      </c>
      <c r="K246" s="4"/>
    </row>
    <row r="247" spans="1:11" ht="17.25" customHeight="1">
      <c r="A247" s="5">
        <v>8</v>
      </c>
      <c r="B247" s="67" t="s">
        <v>1685</v>
      </c>
      <c r="C247" s="199" t="s">
        <v>751</v>
      </c>
      <c r="D247" s="68">
        <v>18</v>
      </c>
      <c r="E247" s="68">
        <v>1</v>
      </c>
      <c r="F247" s="68">
        <v>2002</v>
      </c>
      <c r="G247" s="136" t="s">
        <v>108</v>
      </c>
      <c r="H247" s="64">
        <v>11</v>
      </c>
      <c r="I247" s="69" t="s">
        <v>5</v>
      </c>
      <c r="J247" s="4" t="s">
        <v>109</v>
      </c>
      <c r="K247" s="4"/>
    </row>
    <row r="248" spans="1:11" ht="17.25" customHeight="1">
      <c r="A248" s="5">
        <v>9</v>
      </c>
      <c r="B248" s="67" t="s">
        <v>1644</v>
      </c>
      <c r="C248" s="199" t="s">
        <v>112</v>
      </c>
      <c r="D248" s="68">
        <v>30</v>
      </c>
      <c r="E248" s="68">
        <v>7</v>
      </c>
      <c r="F248" s="68">
        <v>2002</v>
      </c>
      <c r="G248" s="136" t="s">
        <v>1645</v>
      </c>
      <c r="H248" s="68">
        <v>11</v>
      </c>
      <c r="I248" s="69" t="s">
        <v>5</v>
      </c>
      <c r="J248" s="4" t="s">
        <v>109</v>
      </c>
      <c r="K248" s="4"/>
    </row>
    <row r="249" spans="1:11" ht="17.25" customHeight="1">
      <c r="A249" s="5">
        <v>10</v>
      </c>
      <c r="B249" s="79" t="s">
        <v>619</v>
      </c>
      <c r="C249" s="186" t="s">
        <v>229</v>
      </c>
      <c r="D249" s="69">
        <v>1</v>
      </c>
      <c r="E249" s="69">
        <v>1</v>
      </c>
      <c r="F249" s="69">
        <v>2003</v>
      </c>
      <c r="G249" s="136" t="s">
        <v>108</v>
      </c>
      <c r="H249" s="69">
        <v>10</v>
      </c>
      <c r="I249" s="69" t="s">
        <v>2472</v>
      </c>
      <c r="J249" s="4" t="s">
        <v>109</v>
      </c>
      <c r="K249" s="4"/>
    </row>
    <row r="250" spans="1:11" ht="17.25" customHeight="1">
      <c r="A250" s="5">
        <v>11</v>
      </c>
      <c r="B250" s="67" t="s">
        <v>663</v>
      </c>
      <c r="C250" s="199" t="s">
        <v>319</v>
      </c>
      <c r="D250" s="68">
        <v>12</v>
      </c>
      <c r="E250" s="71" t="s">
        <v>205</v>
      </c>
      <c r="F250" s="68">
        <v>2003</v>
      </c>
      <c r="G250" s="136" t="s">
        <v>108</v>
      </c>
      <c r="H250" s="69">
        <v>10</v>
      </c>
      <c r="I250" s="69" t="s">
        <v>2472</v>
      </c>
      <c r="J250" s="4" t="s">
        <v>109</v>
      </c>
      <c r="K250" s="4"/>
    </row>
    <row r="251" spans="1:11" ht="17.25" customHeight="1">
      <c r="A251" s="5">
        <v>12</v>
      </c>
      <c r="B251" s="67" t="s">
        <v>665</v>
      </c>
      <c r="C251" s="199" t="s">
        <v>666</v>
      </c>
      <c r="D251" s="68">
        <v>25</v>
      </c>
      <c r="E251" s="71" t="s">
        <v>102</v>
      </c>
      <c r="F251" s="68">
        <v>2003</v>
      </c>
      <c r="G251" s="108" t="s">
        <v>475</v>
      </c>
      <c r="H251" s="69">
        <v>10</v>
      </c>
      <c r="I251" s="69" t="s">
        <v>2472</v>
      </c>
      <c r="J251" s="4" t="s">
        <v>109</v>
      </c>
      <c r="K251" s="4"/>
    </row>
    <row r="252" spans="1:11" ht="17.25" customHeight="1">
      <c r="A252" s="5">
        <v>13</v>
      </c>
      <c r="B252" s="67" t="s">
        <v>566</v>
      </c>
      <c r="C252" s="199" t="s">
        <v>146</v>
      </c>
      <c r="D252" s="68">
        <v>17</v>
      </c>
      <c r="E252" s="68">
        <v>10</v>
      </c>
      <c r="F252" s="68">
        <v>2003</v>
      </c>
      <c r="G252" s="136" t="s">
        <v>108</v>
      </c>
      <c r="H252" s="69">
        <v>10</v>
      </c>
      <c r="I252" s="69" t="s">
        <v>2472</v>
      </c>
      <c r="J252" s="4" t="s">
        <v>109</v>
      </c>
      <c r="K252" s="4"/>
    </row>
    <row r="253" spans="1:11" ht="17.25" customHeight="1">
      <c r="A253" s="5">
        <v>14</v>
      </c>
      <c r="B253" s="67" t="s">
        <v>638</v>
      </c>
      <c r="C253" s="199" t="s">
        <v>639</v>
      </c>
      <c r="D253" s="68">
        <v>19</v>
      </c>
      <c r="E253" s="71" t="s">
        <v>102</v>
      </c>
      <c r="F253" s="68">
        <v>2003</v>
      </c>
      <c r="G253" s="136" t="s">
        <v>108</v>
      </c>
      <c r="H253" s="69">
        <v>10</v>
      </c>
      <c r="I253" s="69" t="s">
        <v>2472</v>
      </c>
      <c r="J253" s="4" t="s">
        <v>109</v>
      </c>
      <c r="K253" s="4"/>
    </row>
    <row r="254" spans="1:11" ht="17.25" customHeight="1">
      <c r="A254" s="5">
        <v>15</v>
      </c>
      <c r="B254" s="79" t="s">
        <v>713</v>
      </c>
      <c r="C254" s="186" t="s">
        <v>156</v>
      </c>
      <c r="D254" s="69">
        <v>24</v>
      </c>
      <c r="E254" s="69">
        <v>2</v>
      </c>
      <c r="F254" s="69">
        <v>2003</v>
      </c>
      <c r="G254" s="108" t="s">
        <v>475</v>
      </c>
      <c r="H254" s="69">
        <v>10</v>
      </c>
      <c r="I254" s="69" t="s">
        <v>2473</v>
      </c>
      <c r="J254" s="4" t="s">
        <v>109</v>
      </c>
      <c r="K254" s="4"/>
    </row>
    <row r="255" spans="1:11" ht="17.25" customHeight="1">
      <c r="A255" s="5">
        <v>16</v>
      </c>
      <c r="B255" s="67" t="s">
        <v>132</v>
      </c>
      <c r="C255" s="186" t="s">
        <v>156</v>
      </c>
      <c r="D255" s="68">
        <v>5</v>
      </c>
      <c r="E255" s="68">
        <v>3</v>
      </c>
      <c r="F255" s="68">
        <v>2003</v>
      </c>
      <c r="G255" s="136" t="s">
        <v>108</v>
      </c>
      <c r="H255" s="69">
        <v>10</v>
      </c>
      <c r="I255" s="69" t="s">
        <v>2473</v>
      </c>
      <c r="J255" s="4" t="s">
        <v>109</v>
      </c>
      <c r="K255" s="4"/>
    </row>
    <row r="256" spans="1:11" ht="17.25" customHeight="1">
      <c r="A256" s="5">
        <v>17</v>
      </c>
      <c r="B256" s="67" t="s">
        <v>481</v>
      </c>
      <c r="C256" s="199" t="s">
        <v>783</v>
      </c>
      <c r="D256" s="68">
        <v>17</v>
      </c>
      <c r="E256" s="68">
        <v>12</v>
      </c>
      <c r="F256" s="68">
        <v>2003</v>
      </c>
      <c r="G256" s="136" t="s">
        <v>108</v>
      </c>
      <c r="H256" s="69">
        <v>10</v>
      </c>
      <c r="I256" s="69" t="s">
        <v>2473</v>
      </c>
      <c r="J256" s="4" t="s">
        <v>109</v>
      </c>
      <c r="K256" s="4"/>
    </row>
    <row r="257" spans="1:11" ht="17.25" customHeight="1">
      <c r="A257" s="5">
        <v>18</v>
      </c>
      <c r="B257" s="67" t="s">
        <v>727</v>
      </c>
      <c r="C257" s="199" t="s">
        <v>168</v>
      </c>
      <c r="D257" s="68">
        <v>1</v>
      </c>
      <c r="E257" s="68">
        <v>11</v>
      </c>
      <c r="F257" s="68">
        <v>2003</v>
      </c>
      <c r="G257" s="108" t="s">
        <v>475</v>
      </c>
      <c r="H257" s="69">
        <v>10</v>
      </c>
      <c r="I257" s="69" t="s">
        <v>2473</v>
      </c>
      <c r="J257" s="4" t="s">
        <v>109</v>
      </c>
      <c r="K257" s="4"/>
    </row>
    <row r="258" spans="1:11" ht="17.25" customHeight="1">
      <c r="A258" s="5">
        <v>19</v>
      </c>
      <c r="B258" s="70" t="s">
        <v>1794</v>
      </c>
      <c r="C258" s="199" t="s">
        <v>168</v>
      </c>
      <c r="D258" s="68">
        <v>12</v>
      </c>
      <c r="E258" s="68">
        <v>4</v>
      </c>
      <c r="F258" s="68">
        <v>2002</v>
      </c>
      <c r="G258" s="136" t="s">
        <v>108</v>
      </c>
      <c r="H258" s="64">
        <v>11</v>
      </c>
      <c r="I258" s="69" t="s">
        <v>2473</v>
      </c>
      <c r="J258" s="4" t="s">
        <v>109</v>
      </c>
      <c r="K258" s="4"/>
    </row>
    <row r="259" spans="1:11" ht="17.25" customHeight="1">
      <c r="A259" s="5">
        <v>20</v>
      </c>
      <c r="B259" s="67" t="s">
        <v>1739</v>
      </c>
      <c r="C259" s="199" t="s">
        <v>229</v>
      </c>
      <c r="D259" s="68">
        <v>28</v>
      </c>
      <c r="E259" s="68">
        <v>4</v>
      </c>
      <c r="F259" s="68">
        <v>2002</v>
      </c>
      <c r="G259" s="136" t="s">
        <v>108</v>
      </c>
      <c r="H259" s="64">
        <v>11</v>
      </c>
      <c r="I259" s="69" t="s">
        <v>2473</v>
      </c>
      <c r="J259" s="4" t="s">
        <v>109</v>
      </c>
      <c r="K259" s="4"/>
    </row>
    <row r="260" spans="1:11" ht="17.25" customHeight="1">
      <c r="A260" s="72">
        <v>21</v>
      </c>
      <c r="B260" s="73" t="s">
        <v>828</v>
      </c>
      <c r="C260" s="200" t="s">
        <v>687</v>
      </c>
      <c r="D260" s="74">
        <v>23</v>
      </c>
      <c r="E260" s="74">
        <v>10</v>
      </c>
      <c r="F260" s="74">
        <v>2003</v>
      </c>
      <c r="G260" s="138" t="s">
        <v>475</v>
      </c>
      <c r="H260" s="74">
        <v>10</v>
      </c>
      <c r="I260" s="74" t="s">
        <v>2474</v>
      </c>
      <c r="J260" s="4" t="s">
        <v>109</v>
      </c>
      <c r="K260" s="4"/>
    </row>
    <row r="261" spans="1:11" ht="17.25" customHeight="1">
      <c r="A261" s="72">
        <v>22</v>
      </c>
      <c r="B261" s="75" t="s">
        <v>854</v>
      </c>
      <c r="C261" s="201" t="s">
        <v>133</v>
      </c>
      <c r="D261" s="76">
        <v>25</v>
      </c>
      <c r="E261" s="76">
        <v>1</v>
      </c>
      <c r="F261" s="76">
        <v>2003</v>
      </c>
      <c r="G261" s="137" t="s">
        <v>108</v>
      </c>
      <c r="H261" s="76">
        <v>10</v>
      </c>
      <c r="I261" s="74" t="s">
        <v>2474</v>
      </c>
      <c r="J261" s="4" t="s">
        <v>109</v>
      </c>
      <c r="K261" s="4"/>
    </row>
    <row r="262" spans="1:11" ht="17.25" customHeight="1">
      <c r="A262" s="72">
        <v>23</v>
      </c>
      <c r="B262" s="75" t="s">
        <v>498</v>
      </c>
      <c r="C262" s="201" t="s">
        <v>772</v>
      </c>
      <c r="D262" s="76">
        <v>31</v>
      </c>
      <c r="E262" s="76">
        <v>3</v>
      </c>
      <c r="F262" s="76">
        <v>2003</v>
      </c>
      <c r="G262" s="137" t="s">
        <v>971</v>
      </c>
      <c r="H262" s="76">
        <v>10</v>
      </c>
      <c r="I262" s="74" t="s">
        <v>2474</v>
      </c>
      <c r="J262" s="4" t="s">
        <v>109</v>
      </c>
      <c r="K262" s="4"/>
    </row>
    <row r="263" spans="1:11" ht="17.25" customHeight="1">
      <c r="A263" s="72">
        <v>24</v>
      </c>
      <c r="B263" s="75" t="s">
        <v>876</v>
      </c>
      <c r="C263" s="201" t="s">
        <v>381</v>
      </c>
      <c r="D263" s="76">
        <v>18</v>
      </c>
      <c r="E263" s="76">
        <v>1</v>
      </c>
      <c r="F263" s="76">
        <v>2003</v>
      </c>
      <c r="G263" s="138" t="s">
        <v>475</v>
      </c>
      <c r="H263" s="76">
        <v>10</v>
      </c>
      <c r="I263" s="74" t="s">
        <v>2474</v>
      </c>
      <c r="J263" s="4" t="s">
        <v>109</v>
      </c>
      <c r="K263" s="4"/>
    </row>
    <row r="264" spans="1:11" ht="17.25" customHeight="1">
      <c r="A264" s="72">
        <v>25</v>
      </c>
      <c r="B264" s="75" t="s">
        <v>867</v>
      </c>
      <c r="C264" s="201" t="s">
        <v>168</v>
      </c>
      <c r="D264" s="76">
        <v>20</v>
      </c>
      <c r="E264" s="76">
        <v>11</v>
      </c>
      <c r="F264" s="76">
        <v>2003</v>
      </c>
      <c r="G264" s="137" t="s">
        <v>108</v>
      </c>
      <c r="H264" s="76">
        <v>10</v>
      </c>
      <c r="I264" s="74" t="s">
        <v>2474</v>
      </c>
      <c r="J264" s="4" t="s">
        <v>109</v>
      </c>
      <c r="K264" s="4"/>
    </row>
    <row r="265" spans="1:11" ht="17.25" customHeight="1">
      <c r="A265" s="72">
        <v>26</v>
      </c>
      <c r="B265" s="77" t="s">
        <v>1935</v>
      </c>
      <c r="C265" s="202" t="s">
        <v>168</v>
      </c>
      <c r="D265" s="74">
        <v>6</v>
      </c>
      <c r="E265" s="74">
        <v>5</v>
      </c>
      <c r="F265" s="74">
        <v>2002</v>
      </c>
      <c r="G265" s="137" t="s">
        <v>108</v>
      </c>
      <c r="H265" s="72">
        <v>11</v>
      </c>
      <c r="I265" s="74" t="s">
        <v>2474</v>
      </c>
      <c r="J265" s="4" t="s">
        <v>109</v>
      </c>
      <c r="K265" s="4"/>
    </row>
    <row r="266" spans="1:11" ht="17.25" customHeight="1">
      <c r="A266" s="72">
        <v>27</v>
      </c>
      <c r="B266" s="75" t="s">
        <v>1994</v>
      </c>
      <c r="C266" s="201" t="s">
        <v>264</v>
      </c>
      <c r="D266" s="76">
        <v>26</v>
      </c>
      <c r="E266" s="76">
        <v>5</v>
      </c>
      <c r="F266" s="76">
        <v>2002</v>
      </c>
      <c r="G266" s="138" t="s">
        <v>475</v>
      </c>
      <c r="H266" s="76">
        <v>11</v>
      </c>
      <c r="I266" s="74" t="s">
        <v>2474</v>
      </c>
      <c r="J266" s="4" t="s">
        <v>109</v>
      </c>
      <c r="K266" s="4"/>
    </row>
    <row r="267" spans="1:11" ht="17.25" customHeight="1">
      <c r="A267" s="72">
        <v>28</v>
      </c>
      <c r="B267" s="75" t="s">
        <v>1915</v>
      </c>
      <c r="C267" s="201" t="s">
        <v>381</v>
      </c>
      <c r="D267" s="76">
        <v>18</v>
      </c>
      <c r="E267" s="76">
        <v>9</v>
      </c>
      <c r="F267" s="76">
        <v>2002</v>
      </c>
      <c r="G267" s="137" t="s">
        <v>108</v>
      </c>
      <c r="H267" s="76">
        <v>11</v>
      </c>
      <c r="I267" s="74" t="s">
        <v>2474</v>
      </c>
      <c r="J267" s="4" t="s">
        <v>109</v>
      </c>
      <c r="K267" s="4"/>
    </row>
    <row r="268" spans="1:11" ht="17.25" customHeight="1">
      <c r="A268" s="72">
        <v>29</v>
      </c>
      <c r="B268" s="75" t="s">
        <v>1018</v>
      </c>
      <c r="C268" s="201" t="s">
        <v>80</v>
      </c>
      <c r="D268" s="76">
        <v>7</v>
      </c>
      <c r="E268" s="76">
        <v>9</v>
      </c>
      <c r="F268" s="76">
        <v>2003</v>
      </c>
      <c r="G268" s="137" t="s">
        <v>108</v>
      </c>
      <c r="H268" s="74">
        <v>10</v>
      </c>
      <c r="I268" s="74" t="s">
        <v>1019</v>
      </c>
      <c r="J268" s="4" t="s">
        <v>109</v>
      </c>
      <c r="K268" s="4"/>
    </row>
    <row r="269" spans="1:11" ht="17.25" customHeight="1">
      <c r="A269" s="72">
        <v>30</v>
      </c>
      <c r="B269" s="75" t="s">
        <v>249</v>
      </c>
      <c r="C269" s="201" t="s">
        <v>690</v>
      </c>
      <c r="D269" s="76">
        <v>28</v>
      </c>
      <c r="E269" s="76">
        <v>4</v>
      </c>
      <c r="F269" s="74">
        <v>2003</v>
      </c>
      <c r="G269" s="138" t="s">
        <v>475</v>
      </c>
      <c r="H269" s="74">
        <v>10</v>
      </c>
      <c r="I269" s="74" t="s">
        <v>1019</v>
      </c>
      <c r="J269" s="4" t="s">
        <v>109</v>
      </c>
      <c r="K269" s="4"/>
    </row>
    <row r="270" spans="1:11" ht="17.25" customHeight="1">
      <c r="A270" s="72">
        <v>31</v>
      </c>
      <c r="B270" s="75" t="s">
        <v>1123</v>
      </c>
      <c r="C270" s="201" t="s">
        <v>453</v>
      </c>
      <c r="D270" s="76">
        <v>6</v>
      </c>
      <c r="E270" s="76">
        <v>3</v>
      </c>
      <c r="F270" s="76">
        <v>2003</v>
      </c>
      <c r="G270" s="137" t="s">
        <v>108</v>
      </c>
      <c r="H270" s="74">
        <v>10</v>
      </c>
      <c r="I270" s="74" t="s">
        <v>1019</v>
      </c>
      <c r="J270" s="4" t="s">
        <v>109</v>
      </c>
      <c r="K270" s="4"/>
    </row>
    <row r="271" spans="1:11" ht="17.25" customHeight="1">
      <c r="A271" s="72">
        <v>32</v>
      </c>
      <c r="B271" s="78" t="s">
        <v>2110</v>
      </c>
      <c r="C271" s="200" t="s">
        <v>244</v>
      </c>
      <c r="D271" s="74">
        <v>2</v>
      </c>
      <c r="E271" s="74">
        <v>3</v>
      </c>
      <c r="F271" s="74">
        <v>2003</v>
      </c>
      <c r="G271" s="137" t="s">
        <v>108</v>
      </c>
      <c r="H271" s="76">
        <v>11</v>
      </c>
      <c r="I271" s="74" t="s">
        <v>0</v>
      </c>
      <c r="J271" s="4" t="s">
        <v>109</v>
      </c>
      <c r="K271" s="4"/>
    </row>
    <row r="272" spans="1:11" ht="17.25" customHeight="1">
      <c r="A272" s="5">
        <v>33</v>
      </c>
      <c r="B272" s="67" t="s">
        <v>867</v>
      </c>
      <c r="C272" s="199" t="s">
        <v>1706</v>
      </c>
      <c r="D272" s="68">
        <v>7</v>
      </c>
      <c r="E272" s="68">
        <v>7</v>
      </c>
      <c r="F272" s="68">
        <v>2002</v>
      </c>
      <c r="G272" s="108" t="s">
        <v>475</v>
      </c>
      <c r="H272" s="68">
        <v>11</v>
      </c>
      <c r="I272" s="69" t="s">
        <v>0</v>
      </c>
      <c r="J272" s="4" t="s">
        <v>109</v>
      </c>
      <c r="K272" s="4"/>
    </row>
    <row r="273" spans="1:11" ht="17.25" customHeight="1">
      <c r="A273" s="5">
        <v>34</v>
      </c>
      <c r="B273" s="67" t="s">
        <v>2230</v>
      </c>
      <c r="C273" s="199" t="s">
        <v>160</v>
      </c>
      <c r="D273" s="68">
        <v>24</v>
      </c>
      <c r="E273" s="68">
        <v>2</v>
      </c>
      <c r="F273" s="68">
        <v>2002</v>
      </c>
      <c r="G273" s="136" t="s">
        <v>108</v>
      </c>
      <c r="H273" s="68">
        <v>11</v>
      </c>
      <c r="I273" s="69" t="s">
        <v>0</v>
      </c>
      <c r="J273" s="4" t="s">
        <v>109</v>
      </c>
      <c r="K273" s="4"/>
    </row>
    <row r="274" spans="1:11" ht="17.25" customHeight="1">
      <c r="A274" s="5">
        <v>35</v>
      </c>
      <c r="B274" s="67" t="s">
        <v>559</v>
      </c>
      <c r="C274" s="199" t="s">
        <v>126</v>
      </c>
      <c r="D274" s="68">
        <v>23</v>
      </c>
      <c r="E274" s="68">
        <v>8</v>
      </c>
      <c r="F274" s="68">
        <v>2003</v>
      </c>
      <c r="G274" s="136" t="s">
        <v>108</v>
      </c>
      <c r="H274" s="68">
        <v>10</v>
      </c>
      <c r="I274" s="69" t="s">
        <v>0</v>
      </c>
      <c r="J274" s="4" t="s">
        <v>109</v>
      </c>
      <c r="K274" s="4"/>
    </row>
    <row r="275" spans="1:11" ht="17.25" customHeight="1">
      <c r="A275" s="5">
        <v>36</v>
      </c>
      <c r="B275" s="67" t="s">
        <v>1239</v>
      </c>
      <c r="C275" s="199" t="s">
        <v>1240</v>
      </c>
      <c r="D275" s="68">
        <v>19</v>
      </c>
      <c r="E275" s="68">
        <v>7</v>
      </c>
      <c r="F275" s="68">
        <v>2003</v>
      </c>
      <c r="G275" s="108" t="s">
        <v>475</v>
      </c>
      <c r="H275" s="68">
        <v>10</v>
      </c>
      <c r="I275" s="69" t="s">
        <v>0</v>
      </c>
      <c r="J275" s="4" t="s">
        <v>109</v>
      </c>
      <c r="K275" s="4"/>
    </row>
    <row r="276" spans="1:11" ht="17.25" customHeight="1">
      <c r="A276" s="5">
        <v>37</v>
      </c>
      <c r="B276" s="67" t="s">
        <v>1333</v>
      </c>
      <c r="C276" s="199" t="s">
        <v>1331</v>
      </c>
      <c r="D276" s="68">
        <v>25</v>
      </c>
      <c r="E276" s="68">
        <v>4</v>
      </c>
      <c r="F276" s="68">
        <v>2003</v>
      </c>
      <c r="G276" s="136" t="s">
        <v>108</v>
      </c>
      <c r="H276" s="68">
        <v>10</v>
      </c>
      <c r="I276" s="69" t="s">
        <v>0</v>
      </c>
      <c r="J276" s="4" t="s">
        <v>109</v>
      </c>
      <c r="K276" s="4"/>
    </row>
    <row r="277" spans="1:11" ht="17.25" customHeight="1">
      <c r="A277" s="5">
        <v>38</v>
      </c>
      <c r="B277" s="67" t="s">
        <v>1236</v>
      </c>
      <c r="C277" s="199" t="s">
        <v>1237</v>
      </c>
      <c r="D277" s="68">
        <v>14</v>
      </c>
      <c r="E277" s="68">
        <v>5</v>
      </c>
      <c r="F277" s="68">
        <v>2003</v>
      </c>
      <c r="G277" s="136" t="s">
        <v>108</v>
      </c>
      <c r="H277" s="68">
        <v>10</v>
      </c>
      <c r="I277" s="69" t="s">
        <v>0</v>
      </c>
      <c r="J277" s="4" t="s">
        <v>109</v>
      </c>
      <c r="K277" s="4"/>
    </row>
    <row r="278" spans="1:11" ht="17.25" customHeight="1">
      <c r="A278" s="5">
        <v>39</v>
      </c>
      <c r="B278" s="67" t="s">
        <v>1303</v>
      </c>
      <c r="C278" s="199" t="s">
        <v>1301</v>
      </c>
      <c r="D278" s="68">
        <v>17</v>
      </c>
      <c r="E278" s="68">
        <v>10</v>
      </c>
      <c r="F278" s="68">
        <v>2003</v>
      </c>
      <c r="G278" s="108" t="s">
        <v>475</v>
      </c>
      <c r="H278" s="68">
        <v>10</v>
      </c>
      <c r="I278" s="69" t="s">
        <v>0</v>
      </c>
      <c r="J278" s="4" t="s">
        <v>109</v>
      </c>
      <c r="K278" s="4"/>
    </row>
    <row r="279" spans="1:11" ht="17.25" customHeight="1">
      <c r="A279" s="5">
        <v>40</v>
      </c>
      <c r="B279" s="79" t="s">
        <v>1943</v>
      </c>
      <c r="C279" s="186" t="s">
        <v>168</v>
      </c>
      <c r="D279" s="69">
        <v>15</v>
      </c>
      <c r="E279" s="69">
        <v>4</v>
      </c>
      <c r="F279" s="69">
        <v>2002</v>
      </c>
      <c r="G279" s="136" t="s">
        <v>108</v>
      </c>
      <c r="H279" s="69">
        <v>11</v>
      </c>
      <c r="I279" s="64" t="s">
        <v>24</v>
      </c>
      <c r="J279" s="4" t="s">
        <v>109</v>
      </c>
      <c r="K279" s="4"/>
    </row>
    <row r="280" spans="1:11" customFormat="1" ht="17.25" customHeight="1">
      <c r="A280" s="80">
        <v>1</v>
      </c>
      <c r="B280" s="179" t="s">
        <v>1181</v>
      </c>
      <c r="C280" s="186" t="s">
        <v>74</v>
      </c>
      <c r="D280" s="64">
        <v>24</v>
      </c>
      <c r="E280" s="64">
        <v>4</v>
      </c>
      <c r="F280" s="68">
        <v>2001</v>
      </c>
      <c r="G280" s="239" t="s">
        <v>1182</v>
      </c>
      <c r="H280" s="80">
        <v>10</v>
      </c>
      <c r="I280" s="64" t="s">
        <v>0</v>
      </c>
      <c r="J280" s="80" t="s">
        <v>114</v>
      </c>
      <c r="K280" s="82"/>
    </row>
    <row r="281" spans="1:11" customFormat="1" ht="17.25" customHeight="1">
      <c r="A281" s="80">
        <v>2</v>
      </c>
      <c r="B281" s="179" t="s">
        <v>1001</v>
      </c>
      <c r="C281" s="186" t="s">
        <v>460</v>
      </c>
      <c r="D281" s="64">
        <v>13</v>
      </c>
      <c r="E281" s="64">
        <v>5</v>
      </c>
      <c r="F281" s="68">
        <v>2003</v>
      </c>
      <c r="G281" s="239" t="s">
        <v>1311</v>
      </c>
      <c r="H281" s="80">
        <v>10</v>
      </c>
      <c r="I281" s="64" t="s">
        <v>0</v>
      </c>
      <c r="J281" s="80" t="s">
        <v>114</v>
      </c>
      <c r="K281" s="82"/>
    </row>
    <row r="282" spans="1:11" customFormat="1" ht="17.25" customHeight="1">
      <c r="A282" s="80">
        <v>3</v>
      </c>
      <c r="B282" s="179" t="s">
        <v>1200</v>
      </c>
      <c r="C282" s="186" t="s">
        <v>368</v>
      </c>
      <c r="D282" s="64">
        <v>15</v>
      </c>
      <c r="E282" s="64">
        <v>9</v>
      </c>
      <c r="F282" s="68">
        <v>2003</v>
      </c>
      <c r="G282" s="239" t="s">
        <v>1201</v>
      </c>
      <c r="H282" s="80">
        <v>10</v>
      </c>
      <c r="I282" s="64" t="s">
        <v>0</v>
      </c>
      <c r="J282" s="80" t="s">
        <v>114</v>
      </c>
      <c r="K282" s="82"/>
    </row>
    <row r="283" spans="1:11" customFormat="1" ht="17.25" customHeight="1">
      <c r="A283" s="80">
        <v>4</v>
      </c>
      <c r="B283" s="179" t="s">
        <v>1258</v>
      </c>
      <c r="C283" s="186" t="s">
        <v>182</v>
      </c>
      <c r="D283" s="64">
        <v>1</v>
      </c>
      <c r="E283" s="64">
        <v>9</v>
      </c>
      <c r="F283" s="68">
        <v>2003</v>
      </c>
      <c r="G283" s="239" t="s">
        <v>85</v>
      </c>
      <c r="H283" s="80">
        <v>10</v>
      </c>
      <c r="I283" s="64" t="s">
        <v>0</v>
      </c>
      <c r="J283" s="80" t="s">
        <v>114</v>
      </c>
      <c r="K283" s="82"/>
    </row>
    <row r="284" spans="1:11" customFormat="1" ht="17.25" customHeight="1">
      <c r="A284" s="80">
        <v>5</v>
      </c>
      <c r="B284" s="179" t="s">
        <v>260</v>
      </c>
      <c r="C284" s="186" t="s">
        <v>295</v>
      </c>
      <c r="D284" s="64">
        <v>2</v>
      </c>
      <c r="E284" s="64">
        <v>10</v>
      </c>
      <c r="F284" s="68">
        <v>2003</v>
      </c>
      <c r="G284" s="239" t="s">
        <v>1328</v>
      </c>
      <c r="H284" s="80">
        <v>10</v>
      </c>
      <c r="I284" s="64" t="s">
        <v>0</v>
      </c>
      <c r="J284" s="80" t="s">
        <v>114</v>
      </c>
      <c r="K284" s="82"/>
    </row>
    <row r="285" spans="1:11" customFormat="1" ht="17.25" customHeight="1">
      <c r="A285" s="80">
        <v>6</v>
      </c>
      <c r="B285" s="179" t="s">
        <v>2192</v>
      </c>
      <c r="C285" s="186" t="s">
        <v>80</v>
      </c>
      <c r="D285" s="64">
        <v>11</v>
      </c>
      <c r="E285" s="64">
        <v>8</v>
      </c>
      <c r="F285" s="68">
        <v>2002</v>
      </c>
      <c r="G285" s="239" t="s">
        <v>85</v>
      </c>
      <c r="H285" s="80">
        <v>11</v>
      </c>
      <c r="I285" s="64" t="s">
        <v>0</v>
      </c>
      <c r="J285" s="80" t="s">
        <v>114</v>
      </c>
      <c r="K285" s="82"/>
    </row>
    <row r="286" spans="1:11" customFormat="1" ht="17.25" customHeight="1">
      <c r="A286" s="80">
        <v>7</v>
      </c>
      <c r="B286" s="115" t="s">
        <v>2460</v>
      </c>
      <c r="C286" s="186" t="s">
        <v>80</v>
      </c>
      <c r="D286" s="84">
        <v>15</v>
      </c>
      <c r="E286" s="80">
        <v>7</v>
      </c>
      <c r="F286" s="80">
        <v>2002</v>
      </c>
      <c r="G286" s="239" t="s">
        <v>1106</v>
      </c>
      <c r="H286" s="80">
        <v>11</v>
      </c>
      <c r="I286" s="64" t="s">
        <v>0</v>
      </c>
      <c r="J286" s="80" t="s">
        <v>114</v>
      </c>
      <c r="K286" s="82"/>
    </row>
    <row r="287" spans="1:11" customFormat="1" ht="17.25" customHeight="1">
      <c r="A287" s="80">
        <v>8</v>
      </c>
      <c r="B287" s="115" t="s">
        <v>1832</v>
      </c>
      <c r="C287" s="187" t="s">
        <v>2298</v>
      </c>
      <c r="D287" s="85">
        <v>28</v>
      </c>
      <c r="E287" s="80">
        <v>7</v>
      </c>
      <c r="F287" s="80">
        <v>2002</v>
      </c>
      <c r="G287" s="239" t="s">
        <v>1106</v>
      </c>
      <c r="H287" s="80">
        <v>11</v>
      </c>
      <c r="I287" s="64" t="s">
        <v>0</v>
      </c>
      <c r="J287" s="80" t="s">
        <v>114</v>
      </c>
      <c r="K287" s="82"/>
    </row>
    <row r="288" spans="1:11" customFormat="1" ht="17.25" customHeight="1">
      <c r="A288" s="80">
        <v>9</v>
      </c>
      <c r="B288" s="179" t="s">
        <v>1026</v>
      </c>
      <c r="C288" s="186" t="s">
        <v>340</v>
      </c>
      <c r="D288" s="64">
        <v>20</v>
      </c>
      <c r="E288" s="64">
        <v>11</v>
      </c>
      <c r="F288" s="68">
        <v>2003</v>
      </c>
      <c r="G288" s="239" t="s">
        <v>85</v>
      </c>
      <c r="H288" s="80">
        <v>10</v>
      </c>
      <c r="I288" s="64" t="s">
        <v>1019</v>
      </c>
      <c r="J288" s="80" t="s">
        <v>114</v>
      </c>
      <c r="K288" s="82"/>
    </row>
    <row r="289" spans="1:11" customFormat="1" ht="17.25" customHeight="1">
      <c r="A289" s="80">
        <v>10</v>
      </c>
      <c r="B289" s="179" t="s">
        <v>2036</v>
      </c>
      <c r="C289" s="186" t="s">
        <v>355</v>
      </c>
      <c r="D289" s="64">
        <v>20</v>
      </c>
      <c r="E289" s="64">
        <v>9</v>
      </c>
      <c r="F289" s="68">
        <v>2002</v>
      </c>
      <c r="G289" s="239" t="s">
        <v>85</v>
      </c>
      <c r="H289" s="80">
        <v>11</v>
      </c>
      <c r="I289" s="64" t="s">
        <v>1019</v>
      </c>
      <c r="J289" s="80" t="s">
        <v>114</v>
      </c>
      <c r="K289" s="82"/>
    </row>
    <row r="290" spans="1:11" customFormat="1" ht="17.25" customHeight="1">
      <c r="A290" s="80">
        <v>11</v>
      </c>
      <c r="B290" s="179" t="s">
        <v>2105</v>
      </c>
      <c r="C290" s="186" t="s">
        <v>924</v>
      </c>
      <c r="D290" s="64">
        <v>25</v>
      </c>
      <c r="E290" s="64">
        <v>6</v>
      </c>
      <c r="F290" s="68">
        <v>2002</v>
      </c>
      <c r="G290" s="239" t="s">
        <v>85</v>
      </c>
      <c r="H290" s="80">
        <v>11</v>
      </c>
      <c r="I290" s="64" t="s">
        <v>1019</v>
      </c>
      <c r="J290" s="80" t="s">
        <v>114</v>
      </c>
      <c r="K290" s="82"/>
    </row>
    <row r="291" spans="1:11" customFormat="1" ht="17.25" customHeight="1">
      <c r="A291" s="80">
        <v>12</v>
      </c>
      <c r="B291" s="179" t="s">
        <v>357</v>
      </c>
      <c r="C291" s="186" t="s">
        <v>295</v>
      </c>
      <c r="D291" s="64">
        <v>14</v>
      </c>
      <c r="E291" s="64">
        <v>9</v>
      </c>
      <c r="F291" s="68">
        <v>2002</v>
      </c>
      <c r="G291" s="239" t="s">
        <v>1106</v>
      </c>
      <c r="H291" s="80">
        <v>11</v>
      </c>
      <c r="I291" s="64" t="s">
        <v>1019</v>
      </c>
      <c r="J291" s="80" t="s">
        <v>114</v>
      </c>
      <c r="K291" s="69"/>
    </row>
    <row r="292" spans="1:11" customFormat="1" ht="17.25" customHeight="1">
      <c r="A292" s="80">
        <v>13</v>
      </c>
      <c r="B292" s="179" t="s">
        <v>2188</v>
      </c>
      <c r="C292" s="186" t="s">
        <v>1178</v>
      </c>
      <c r="D292" s="64">
        <v>15</v>
      </c>
      <c r="E292" s="64">
        <v>8</v>
      </c>
      <c r="F292" s="68">
        <v>2002</v>
      </c>
      <c r="G292" s="239" t="s">
        <v>85</v>
      </c>
      <c r="H292" s="80">
        <v>11</v>
      </c>
      <c r="I292" s="64" t="s">
        <v>1019</v>
      </c>
      <c r="J292" s="80" t="s">
        <v>114</v>
      </c>
      <c r="K292" s="69"/>
    </row>
    <row r="293" spans="1:11" customFormat="1" ht="17.25" customHeight="1">
      <c r="A293" s="86">
        <v>14</v>
      </c>
      <c r="B293" s="113" t="s">
        <v>870</v>
      </c>
      <c r="C293" s="203" t="s">
        <v>560</v>
      </c>
      <c r="D293" s="68">
        <v>8</v>
      </c>
      <c r="E293" s="68">
        <v>12</v>
      </c>
      <c r="F293" s="68">
        <v>2003</v>
      </c>
      <c r="G293" s="239" t="s">
        <v>85</v>
      </c>
      <c r="H293" s="64">
        <v>10</v>
      </c>
      <c r="I293" s="68" t="s">
        <v>2474</v>
      </c>
      <c r="J293" s="80" t="s">
        <v>114</v>
      </c>
      <c r="K293" s="109"/>
    </row>
    <row r="294" spans="1:11" customFormat="1" ht="17.25" customHeight="1">
      <c r="A294" s="86">
        <v>15</v>
      </c>
      <c r="B294" s="113" t="s">
        <v>1010</v>
      </c>
      <c r="C294" s="203" t="s">
        <v>1008</v>
      </c>
      <c r="D294" s="68">
        <v>23</v>
      </c>
      <c r="E294" s="68">
        <v>9</v>
      </c>
      <c r="F294" s="68">
        <v>2003</v>
      </c>
      <c r="G294" s="239" t="s">
        <v>85</v>
      </c>
      <c r="H294" s="64">
        <v>10</v>
      </c>
      <c r="I294" s="68" t="s">
        <v>2474</v>
      </c>
      <c r="J294" s="80" t="s">
        <v>114</v>
      </c>
      <c r="K294" s="109"/>
    </row>
    <row r="295" spans="1:11" customFormat="1" ht="17.25" customHeight="1">
      <c r="A295" s="86">
        <v>16</v>
      </c>
      <c r="B295" s="114" t="s">
        <v>997</v>
      </c>
      <c r="C295" s="186" t="s">
        <v>284</v>
      </c>
      <c r="D295" s="64">
        <v>2</v>
      </c>
      <c r="E295" s="64">
        <v>12</v>
      </c>
      <c r="F295" s="64">
        <v>2003</v>
      </c>
      <c r="G295" s="239" t="s">
        <v>85</v>
      </c>
      <c r="H295" s="64">
        <v>10</v>
      </c>
      <c r="I295" s="68" t="s">
        <v>2474</v>
      </c>
      <c r="J295" s="80" t="s">
        <v>114</v>
      </c>
      <c r="K295" s="167"/>
    </row>
    <row r="296" spans="1:11" customFormat="1" ht="17.25" customHeight="1">
      <c r="A296" s="86">
        <v>17</v>
      </c>
      <c r="B296" s="115" t="s">
        <v>790</v>
      </c>
      <c r="C296" s="186" t="s">
        <v>289</v>
      </c>
      <c r="D296" s="64">
        <v>19</v>
      </c>
      <c r="E296" s="64">
        <v>4</v>
      </c>
      <c r="F296" s="64">
        <v>2003</v>
      </c>
      <c r="G296" s="134" t="s">
        <v>791</v>
      </c>
      <c r="H296" s="64">
        <v>10</v>
      </c>
      <c r="I296" s="80" t="s">
        <v>17</v>
      </c>
      <c r="J296" s="80" t="s">
        <v>114</v>
      </c>
      <c r="K296" s="109"/>
    </row>
    <row r="297" spans="1:11" customFormat="1" ht="17.25" customHeight="1">
      <c r="A297" s="86">
        <v>18</v>
      </c>
      <c r="B297" s="115" t="s">
        <v>1735</v>
      </c>
      <c r="C297" s="186" t="s">
        <v>80</v>
      </c>
      <c r="D297" s="64">
        <v>16</v>
      </c>
      <c r="E297" s="64">
        <v>9</v>
      </c>
      <c r="F297" s="64">
        <v>2002</v>
      </c>
      <c r="G297" s="134" t="s">
        <v>1736</v>
      </c>
      <c r="H297" s="64">
        <v>11</v>
      </c>
      <c r="I297" s="80" t="s">
        <v>17</v>
      </c>
      <c r="J297" s="80" t="s">
        <v>114</v>
      </c>
      <c r="K297" s="109"/>
    </row>
    <row r="298" spans="1:11" customFormat="1" ht="17.25" customHeight="1">
      <c r="A298" s="86">
        <v>19</v>
      </c>
      <c r="B298" s="115" t="s">
        <v>1845</v>
      </c>
      <c r="C298" s="186" t="s">
        <v>994</v>
      </c>
      <c r="D298" s="64">
        <v>1</v>
      </c>
      <c r="E298" s="64">
        <v>4</v>
      </c>
      <c r="F298" s="64">
        <v>2002</v>
      </c>
      <c r="G298" s="134" t="s">
        <v>85</v>
      </c>
      <c r="H298" s="64">
        <v>11</v>
      </c>
      <c r="I298" s="80" t="s">
        <v>17</v>
      </c>
      <c r="J298" s="80" t="s">
        <v>114</v>
      </c>
      <c r="K298" s="109"/>
    </row>
    <row r="299" spans="1:11" customFormat="1" ht="17.25" customHeight="1">
      <c r="A299" s="86">
        <v>20</v>
      </c>
      <c r="B299" s="115" t="s">
        <v>111</v>
      </c>
      <c r="C299" s="186" t="s">
        <v>112</v>
      </c>
      <c r="D299" s="64">
        <v>20</v>
      </c>
      <c r="E299" s="64">
        <v>10</v>
      </c>
      <c r="F299" s="64">
        <v>2003</v>
      </c>
      <c r="G299" s="134" t="s">
        <v>113</v>
      </c>
      <c r="H299" s="64">
        <v>10</v>
      </c>
      <c r="I299" s="64" t="s">
        <v>30</v>
      </c>
      <c r="J299" s="80" t="s">
        <v>114</v>
      </c>
      <c r="K299" s="109"/>
    </row>
    <row r="300" spans="1:11" customFormat="1" ht="17.25" customHeight="1">
      <c r="A300" s="64">
        <v>21</v>
      </c>
      <c r="B300" s="115" t="s">
        <v>1115</v>
      </c>
      <c r="C300" s="186" t="s">
        <v>142</v>
      </c>
      <c r="D300" s="64">
        <v>16</v>
      </c>
      <c r="E300" s="64">
        <v>1</v>
      </c>
      <c r="F300" s="64">
        <v>2002</v>
      </c>
      <c r="G300" s="134" t="s">
        <v>791</v>
      </c>
      <c r="H300" s="64">
        <v>11</v>
      </c>
      <c r="I300" s="64" t="s">
        <v>30</v>
      </c>
      <c r="J300" s="80" t="s">
        <v>114</v>
      </c>
      <c r="K300" s="109"/>
    </row>
    <row r="301" spans="1:11" ht="17.25" customHeight="1">
      <c r="A301" s="5">
        <v>1</v>
      </c>
      <c r="B301" s="8" t="s">
        <v>1242</v>
      </c>
      <c r="C301" s="189" t="s">
        <v>163</v>
      </c>
      <c r="D301" s="7">
        <v>13</v>
      </c>
      <c r="E301" s="7">
        <v>9</v>
      </c>
      <c r="F301" s="7">
        <v>2003</v>
      </c>
      <c r="G301" s="237" t="s">
        <v>85</v>
      </c>
      <c r="H301" s="6">
        <v>10</v>
      </c>
      <c r="I301" s="5" t="s">
        <v>0</v>
      </c>
      <c r="J301" s="4" t="s">
        <v>86</v>
      </c>
      <c r="K301" s="4"/>
    </row>
    <row r="302" spans="1:11" ht="17.25" customHeight="1">
      <c r="A302" s="5">
        <v>2</v>
      </c>
      <c r="B302" s="8" t="s">
        <v>1340</v>
      </c>
      <c r="C302" s="189" t="s">
        <v>1178</v>
      </c>
      <c r="D302" s="7">
        <v>29</v>
      </c>
      <c r="E302" s="7">
        <v>7</v>
      </c>
      <c r="F302" s="7">
        <v>2003</v>
      </c>
      <c r="G302" s="237" t="s">
        <v>85</v>
      </c>
      <c r="H302" s="6">
        <v>10</v>
      </c>
      <c r="I302" s="5" t="s">
        <v>0</v>
      </c>
      <c r="J302" s="4" t="s">
        <v>86</v>
      </c>
      <c r="K302" s="4"/>
    </row>
    <row r="303" spans="1:11" ht="17.25" customHeight="1">
      <c r="A303" s="5">
        <v>3</v>
      </c>
      <c r="B303" s="8" t="s">
        <v>930</v>
      </c>
      <c r="C303" s="190" t="s">
        <v>199</v>
      </c>
      <c r="D303" s="7">
        <v>26</v>
      </c>
      <c r="E303" s="7">
        <v>8</v>
      </c>
      <c r="F303" s="7">
        <v>2003</v>
      </c>
      <c r="G303" s="236" t="s">
        <v>85</v>
      </c>
      <c r="H303" s="6">
        <v>10</v>
      </c>
      <c r="I303" s="5" t="s">
        <v>0</v>
      </c>
      <c r="J303" s="4" t="s">
        <v>86</v>
      </c>
      <c r="K303" s="4"/>
    </row>
    <row r="304" spans="1:11" ht="17.25" customHeight="1">
      <c r="A304" s="5">
        <v>4</v>
      </c>
      <c r="B304" s="8" t="s">
        <v>1853</v>
      </c>
      <c r="C304" s="190" t="s">
        <v>2196</v>
      </c>
      <c r="D304" s="7">
        <v>15</v>
      </c>
      <c r="E304" s="7">
        <v>8</v>
      </c>
      <c r="F304" s="7">
        <v>2002</v>
      </c>
      <c r="G304" s="236" t="s">
        <v>85</v>
      </c>
      <c r="H304" s="6">
        <v>11</v>
      </c>
      <c r="I304" s="5" t="s">
        <v>0</v>
      </c>
      <c r="J304" s="4" t="s">
        <v>86</v>
      </c>
      <c r="K304" s="4"/>
    </row>
    <row r="305" spans="1:11" ht="17.25" customHeight="1">
      <c r="A305" s="5">
        <v>5</v>
      </c>
      <c r="B305" s="8" t="s">
        <v>2211</v>
      </c>
      <c r="C305" s="190" t="s">
        <v>133</v>
      </c>
      <c r="D305" s="7">
        <v>20</v>
      </c>
      <c r="E305" s="7">
        <v>4</v>
      </c>
      <c r="F305" s="7">
        <v>2002</v>
      </c>
      <c r="G305" s="237" t="s">
        <v>85</v>
      </c>
      <c r="H305" s="6">
        <v>11</v>
      </c>
      <c r="I305" s="5" t="s">
        <v>0</v>
      </c>
      <c r="J305" s="4" t="s">
        <v>86</v>
      </c>
      <c r="K305" s="4"/>
    </row>
    <row r="306" spans="1:11" ht="17.25" customHeight="1">
      <c r="A306" s="5">
        <v>6</v>
      </c>
      <c r="B306" s="8" t="s">
        <v>500</v>
      </c>
      <c r="C306" s="190" t="s">
        <v>80</v>
      </c>
      <c r="D306" s="7">
        <v>23</v>
      </c>
      <c r="E306" s="7">
        <v>7</v>
      </c>
      <c r="F306" s="7">
        <v>2003</v>
      </c>
      <c r="G306" s="236" t="s">
        <v>501</v>
      </c>
      <c r="H306" s="6">
        <v>10</v>
      </c>
      <c r="I306" s="5" t="s">
        <v>5</v>
      </c>
      <c r="J306" s="4" t="s">
        <v>86</v>
      </c>
      <c r="K306" s="4"/>
    </row>
    <row r="307" spans="1:11" ht="17.25" customHeight="1">
      <c r="A307" s="5">
        <v>7</v>
      </c>
      <c r="B307" s="8" t="s">
        <v>521</v>
      </c>
      <c r="C307" s="190" t="s">
        <v>522</v>
      </c>
      <c r="D307" s="7">
        <v>1</v>
      </c>
      <c r="E307" s="7">
        <v>11</v>
      </c>
      <c r="F307" s="7">
        <v>2003</v>
      </c>
      <c r="G307" s="237" t="s">
        <v>85</v>
      </c>
      <c r="H307" s="6">
        <v>10</v>
      </c>
      <c r="I307" s="5" t="s">
        <v>5</v>
      </c>
      <c r="J307" s="4" t="s">
        <v>86</v>
      </c>
      <c r="K307" s="4"/>
    </row>
    <row r="308" spans="1:11" ht="17.25" customHeight="1">
      <c r="A308" s="5">
        <v>8</v>
      </c>
      <c r="B308" s="8" t="s">
        <v>1703</v>
      </c>
      <c r="C308" s="190" t="s">
        <v>779</v>
      </c>
      <c r="D308" s="7">
        <v>27</v>
      </c>
      <c r="E308" s="7">
        <v>9</v>
      </c>
      <c r="F308" s="7">
        <v>2002</v>
      </c>
      <c r="G308" s="236" t="s">
        <v>85</v>
      </c>
      <c r="H308" s="6">
        <v>11</v>
      </c>
      <c r="I308" s="5" t="s">
        <v>5</v>
      </c>
      <c r="J308" s="4" t="s">
        <v>86</v>
      </c>
      <c r="K308" s="4"/>
    </row>
    <row r="309" spans="1:11" ht="17.25" customHeight="1">
      <c r="A309" s="5">
        <v>9</v>
      </c>
      <c r="B309" s="8" t="s">
        <v>1144</v>
      </c>
      <c r="C309" s="190" t="s">
        <v>1145</v>
      </c>
      <c r="D309" s="7">
        <v>16</v>
      </c>
      <c r="E309" s="7">
        <v>7</v>
      </c>
      <c r="F309" s="7">
        <v>2003</v>
      </c>
      <c r="G309" s="236" t="s">
        <v>85</v>
      </c>
      <c r="H309" s="6">
        <v>10</v>
      </c>
      <c r="I309" s="5" t="s">
        <v>1019</v>
      </c>
      <c r="J309" s="4" t="s">
        <v>86</v>
      </c>
      <c r="K309" s="4"/>
    </row>
    <row r="310" spans="1:11" ht="17.25" customHeight="1">
      <c r="A310" s="5">
        <v>10</v>
      </c>
      <c r="B310" s="8" t="s">
        <v>2118</v>
      </c>
      <c r="C310" s="191" t="s">
        <v>427</v>
      </c>
      <c r="D310" s="7">
        <v>1</v>
      </c>
      <c r="E310" s="7">
        <v>1</v>
      </c>
      <c r="F310" s="7">
        <v>2002</v>
      </c>
      <c r="G310" s="237" t="s">
        <v>85</v>
      </c>
      <c r="H310" s="6">
        <v>11</v>
      </c>
      <c r="I310" s="5" t="s">
        <v>1019</v>
      </c>
      <c r="J310" s="4" t="s">
        <v>86</v>
      </c>
      <c r="K310" s="4"/>
    </row>
    <row r="311" spans="1:11" ht="17.25" customHeight="1">
      <c r="A311" s="5">
        <v>11</v>
      </c>
      <c r="B311" s="8" t="s">
        <v>865</v>
      </c>
      <c r="C311" s="191" t="s">
        <v>687</v>
      </c>
      <c r="D311" s="7">
        <v>3</v>
      </c>
      <c r="E311" s="7">
        <v>1</v>
      </c>
      <c r="F311" s="7">
        <v>2002</v>
      </c>
      <c r="G311" s="237" t="s">
        <v>85</v>
      </c>
      <c r="H311" s="6">
        <v>11</v>
      </c>
      <c r="I311" s="5" t="s">
        <v>1019</v>
      </c>
      <c r="J311" s="4" t="s">
        <v>86</v>
      </c>
      <c r="K311" s="4"/>
    </row>
    <row r="312" spans="1:11" ht="17.25" customHeight="1">
      <c r="A312" s="5">
        <v>12</v>
      </c>
      <c r="B312" s="8" t="s">
        <v>923</v>
      </c>
      <c r="C312" s="191" t="s">
        <v>924</v>
      </c>
      <c r="D312" s="7">
        <v>23</v>
      </c>
      <c r="E312" s="7">
        <v>1</v>
      </c>
      <c r="F312" s="7">
        <v>2003</v>
      </c>
      <c r="G312" s="237" t="s">
        <v>85</v>
      </c>
      <c r="H312" s="6">
        <v>10</v>
      </c>
      <c r="I312" s="5" t="s">
        <v>14</v>
      </c>
      <c r="J312" s="4" t="s">
        <v>86</v>
      </c>
      <c r="K312" s="4"/>
    </row>
    <row r="313" spans="1:11" ht="17.25" customHeight="1">
      <c r="A313" s="5">
        <v>13</v>
      </c>
      <c r="B313" s="8" t="s">
        <v>954</v>
      </c>
      <c r="C313" s="191" t="s">
        <v>955</v>
      </c>
      <c r="D313" s="7">
        <v>12</v>
      </c>
      <c r="E313" s="7">
        <v>2</v>
      </c>
      <c r="F313" s="7">
        <v>2003</v>
      </c>
      <c r="G313" s="236" t="s">
        <v>85</v>
      </c>
      <c r="H313" s="6">
        <v>10</v>
      </c>
      <c r="I313" s="5" t="s">
        <v>14</v>
      </c>
      <c r="J313" s="4" t="s">
        <v>86</v>
      </c>
      <c r="K313" s="4"/>
    </row>
    <row r="314" spans="1:11" ht="17.25" customHeight="1">
      <c r="A314" s="5">
        <v>14</v>
      </c>
      <c r="B314" s="8" t="s">
        <v>937</v>
      </c>
      <c r="C314" s="191" t="s">
        <v>424</v>
      </c>
      <c r="D314" s="7">
        <v>5</v>
      </c>
      <c r="E314" s="7">
        <v>12</v>
      </c>
      <c r="F314" s="7">
        <v>2003</v>
      </c>
      <c r="G314" s="236" t="s">
        <v>85</v>
      </c>
      <c r="H314" s="6">
        <v>10</v>
      </c>
      <c r="I314" s="5" t="s">
        <v>14</v>
      </c>
      <c r="J314" s="4" t="s">
        <v>86</v>
      </c>
      <c r="K314" s="4"/>
    </row>
    <row r="315" spans="1:11" ht="17.25" customHeight="1">
      <c r="A315" s="5">
        <v>15</v>
      </c>
      <c r="B315" s="8" t="s">
        <v>1948</v>
      </c>
      <c r="C315" s="191" t="s">
        <v>1949</v>
      </c>
      <c r="D315" s="7">
        <v>7</v>
      </c>
      <c r="E315" s="7">
        <v>7</v>
      </c>
      <c r="F315" s="7">
        <v>2002</v>
      </c>
      <c r="G315" s="236" t="s">
        <v>85</v>
      </c>
      <c r="H315" s="6">
        <v>11</v>
      </c>
      <c r="I315" s="5" t="s">
        <v>14</v>
      </c>
      <c r="J315" s="4" t="s">
        <v>86</v>
      </c>
      <c r="K315" s="4"/>
    </row>
    <row r="316" spans="1:11" ht="17.25" customHeight="1">
      <c r="A316" s="5">
        <v>16</v>
      </c>
      <c r="B316" s="8" t="s">
        <v>1968</v>
      </c>
      <c r="C316" s="191" t="s">
        <v>244</v>
      </c>
      <c r="D316" s="7">
        <v>2</v>
      </c>
      <c r="E316" s="7">
        <v>6</v>
      </c>
      <c r="F316" s="7">
        <v>2002</v>
      </c>
      <c r="G316" s="236" t="s">
        <v>85</v>
      </c>
      <c r="H316" s="6">
        <v>11</v>
      </c>
      <c r="I316" s="5" t="s">
        <v>14</v>
      </c>
      <c r="J316" s="4" t="s">
        <v>86</v>
      </c>
      <c r="K316" s="4"/>
    </row>
    <row r="317" spans="1:11" ht="17.25" customHeight="1">
      <c r="A317" s="5">
        <v>17</v>
      </c>
      <c r="B317" s="9" t="s">
        <v>2018</v>
      </c>
      <c r="C317" s="191" t="s">
        <v>305</v>
      </c>
      <c r="D317" s="7">
        <v>31</v>
      </c>
      <c r="E317" s="7">
        <v>10</v>
      </c>
      <c r="F317" s="7">
        <v>2002</v>
      </c>
      <c r="G317" s="237" t="s">
        <v>85</v>
      </c>
      <c r="H317" s="6">
        <v>11</v>
      </c>
      <c r="I317" s="5" t="s">
        <v>14</v>
      </c>
      <c r="J317" s="4" t="s">
        <v>86</v>
      </c>
      <c r="K317" s="4"/>
    </row>
    <row r="318" spans="1:11" ht="17.25" customHeight="1">
      <c r="A318" s="5">
        <v>18</v>
      </c>
      <c r="B318" s="9" t="s">
        <v>1957</v>
      </c>
      <c r="C318" s="191" t="s">
        <v>199</v>
      </c>
      <c r="D318" s="7">
        <v>14</v>
      </c>
      <c r="E318" s="7">
        <v>8</v>
      </c>
      <c r="F318" s="7">
        <v>2002</v>
      </c>
      <c r="G318" s="237" t="s">
        <v>85</v>
      </c>
      <c r="H318" s="6">
        <v>11</v>
      </c>
      <c r="I318" s="5" t="s">
        <v>14</v>
      </c>
      <c r="J318" s="4" t="s">
        <v>86</v>
      </c>
      <c r="K318" s="4"/>
    </row>
    <row r="319" spans="1:11" ht="17.25" customHeight="1">
      <c r="A319" s="5">
        <v>19</v>
      </c>
      <c r="B319" s="8" t="s">
        <v>697</v>
      </c>
      <c r="C319" s="190" t="s">
        <v>107</v>
      </c>
      <c r="D319" s="7">
        <v>18</v>
      </c>
      <c r="E319" s="7">
        <v>8</v>
      </c>
      <c r="F319" s="7">
        <v>2003</v>
      </c>
      <c r="G319" s="236" t="s">
        <v>85</v>
      </c>
      <c r="H319" s="6">
        <v>10</v>
      </c>
      <c r="I319" s="5" t="s">
        <v>17</v>
      </c>
      <c r="J319" s="4" t="s">
        <v>86</v>
      </c>
      <c r="K319" s="4"/>
    </row>
    <row r="320" spans="1:11" ht="17.25" customHeight="1">
      <c r="A320" s="5">
        <v>20</v>
      </c>
      <c r="B320" s="8" t="s">
        <v>1789</v>
      </c>
      <c r="C320" s="190" t="s">
        <v>163</v>
      </c>
      <c r="D320" s="7">
        <v>6</v>
      </c>
      <c r="E320" s="7">
        <v>2</v>
      </c>
      <c r="F320" s="7">
        <v>2002</v>
      </c>
      <c r="G320" s="236" t="s">
        <v>85</v>
      </c>
      <c r="H320" s="6">
        <v>11</v>
      </c>
      <c r="I320" s="5" t="s">
        <v>17</v>
      </c>
      <c r="J320" s="4" t="s">
        <v>86</v>
      </c>
      <c r="K320" s="4"/>
    </row>
    <row r="321" spans="1:11" ht="17.25" customHeight="1">
      <c r="A321" s="5">
        <v>21</v>
      </c>
      <c r="B321" s="8" t="s">
        <v>1810</v>
      </c>
      <c r="C321" s="189" t="s">
        <v>424</v>
      </c>
      <c r="D321" s="7">
        <v>22</v>
      </c>
      <c r="E321" s="7">
        <v>9</v>
      </c>
      <c r="F321" s="7">
        <v>2002</v>
      </c>
      <c r="G321" s="106" t="s">
        <v>85</v>
      </c>
      <c r="H321" s="6">
        <v>11</v>
      </c>
      <c r="I321" s="5" t="s">
        <v>17</v>
      </c>
      <c r="J321" s="4" t="s">
        <v>86</v>
      </c>
      <c r="K321" s="4"/>
    </row>
    <row r="322" spans="1:11" ht="17.25" customHeight="1">
      <c r="A322" s="5">
        <v>22</v>
      </c>
      <c r="B322" s="8" t="s">
        <v>1832</v>
      </c>
      <c r="C322" s="190" t="s">
        <v>772</v>
      </c>
      <c r="D322" s="7">
        <v>2</v>
      </c>
      <c r="E322" s="7">
        <v>11</v>
      </c>
      <c r="F322" s="7">
        <v>2002</v>
      </c>
      <c r="G322" s="236" t="s">
        <v>85</v>
      </c>
      <c r="H322" s="6">
        <v>11</v>
      </c>
      <c r="I322" s="5" t="s">
        <v>17</v>
      </c>
      <c r="J322" s="4" t="s">
        <v>86</v>
      </c>
      <c r="K322" s="4"/>
    </row>
    <row r="323" spans="1:11" ht="17.25" customHeight="1">
      <c r="A323" s="5">
        <v>23</v>
      </c>
      <c r="B323" s="8" t="s">
        <v>1853</v>
      </c>
      <c r="C323" s="189" t="s">
        <v>284</v>
      </c>
      <c r="D323" s="7">
        <v>10</v>
      </c>
      <c r="E323" s="7">
        <v>8</v>
      </c>
      <c r="F323" s="7">
        <v>2002</v>
      </c>
      <c r="G323" s="237" t="s">
        <v>85</v>
      </c>
      <c r="H323" s="6">
        <v>11</v>
      </c>
      <c r="I323" s="5" t="s">
        <v>17</v>
      </c>
      <c r="J323" s="4" t="s">
        <v>86</v>
      </c>
      <c r="K323" s="4"/>
    </row>
    <row r="324" spans="1:11" ht="17.25" customHeight="1">
      <c r="A324" s="5">
        <v>24</v>
      </c>
      <c r="B324" s="8" t="s">
        <v>84</v>
      </c>
      <c r="C324" s="191" t="s">
        <v>80</v>
      </c>
      <c r="D324" s="7">
        <v>22</v>
      </c>
      <c r="E324" s="7">
        <v>5</v>
      </c>
      <c r="F324" s="7">
        <v>2003</v>
      </c>
      <c r="G324" s="236" t="s">
        <v>85</v>
      </c>
      <c r="H324" s="6">
        <v>10</v>
      </c>
      <c r="I324" s="5" t="s">
        <v>30</v>
      </c>
      <c r="J324" s="4" t="s">
        <v>86</v>
      </c>
      <c r="K324" s="4"/>
    </row>
    <row r="325" spans="1:11" ht="17.25" customHeight="1">
      <c r="A325" s="5">
        <v>25</v>
      </c>
      <c r="B325" s="8" t="s">
        <v>240</v>
      </c>
      <c r="C325" s="189" t="s">
        <v>241</v>
      </c>
      <c r="D325" s="7">
        <v>5</v>
      </c>
      <c r="E325" s="7">
        <v>11</v>
      </c>
      <c r="F325" s="7">
        <v>2003</v>
      </c>
      <c r="G325" s="106" t="s">
        <v>85</v>
      </c>
      <c r="H325" s="6">
        <v>10</v>
      </c>
      <c r="I325" s="5" t="s">
        <v>30</v>
      </c>
      <c r="J325" s="4" t="s">
        <v>86</v>
      </c>
      <c r="K325" s="4"/>
    </row>
    <row r="326" spans="1:11" ht="17.25" customHeight="1">
      <c r="A326" s="5">
        <v>26</v>
      </c>
      <c r="B326" s="8" t="s">
        <v>1529</v>
      </c>
      <c r="C326" s="191" t="s">
        <v>163</v>
      </c>
      <c r="D326" s="7">
        <v>8</v>
      </c>
      <c r="E326" s="7">
        <v>7</v>
      </c>
      <c r="F326" s="7">
        <v>2002</v>
      </c>
      <c r="G326" s="236" t="s">
        <v>85</v>
      </c>
      <c r="H326" s="6">
        <v>11</v>
      </c>
      <c r="I326" s="5" t="s">
        <v>30</v>
      </c>
      <c r="J326" s="4" t="s">
        <v>86</v>
      </c>
      <c r="K326" s="4"/>
    </row>
    <row r="327" spans="1:11" ht="17.25" customHeight="1">
      <c r="A327" s="5">
        <v>27</v>
      </c>
      <c r="B327" s="8" t="s">
        <v>342</v>
      </c>
      <c r="C327" s="191" t="s">
        <v>343</v>
      </c>
      <c r="D327" s="7">
        <v>28</v>
      </c>
      <c r="E327" s="7">
        <v>9</v>
      </c>
      <c r="F327" s="7">
        <v>2003</v>
      </c>
      <c r="G327" s="236" t="s">
        <v>344</v>
      </c>
      <c r="H327" s="6">
        <v>10</v>
      </c>
      <c r="I327" s="69" t="s">
        <v>2464</v>
      </c>
      <c r="J327" s="4" t="s">
        <v>86</v>
      </c>
      <c r="K327" s="4"/>
    </row>
    <row r="328" spans="1:11" ht="17.25" customHeight="1">
      <c r="A328" s="5">
        <v>28</v>
      </c>
      <c r="B328" s="8" t="s">
        <v>346</v>
      </c>
      <c r="C328" s="191" t="s">
        <v>343</v>
      </c>
      <c r="D328" s="7">
        <v>10</v>
      </c>
      <c r="E328" s="7">
        <v>5</v>
      </c>
      <c r="F328" s="7">
        <v>2003</v>
      </c>
      <c r="G328" s="237" t="s">
        <v>85</v>
      </c>
      <c r="H328" s="6">
        <v>10</v>
      </c>
      <c r="I328" s="69" t="s">
        <v>2464</v>
      </c>
      <c r="J328" s="4" t="s">
        <v>86</v>
      </c>
      <c r="K328" s="4"/>
    </row>
    <row r="329" spans="1:11" ht="17.25" customHeight="1">
      <c r="A329" s="80">
        <v>1</v>
      </c>
      <c r="B329" s="123" t="s">
        <v>159</v>
      </c>
      <c r="C329" s="186" t="s">
        <v>160</v>
      </c>
      <c r="D329" s="64">
        <v>6</v>
      </c>
      <c r="E329" s="64">
        <v>11</v>
      </c>
      <c r="F329" s="68">
        <v>2003</v>
      </c>
      <c r="G329" s="239" t="s">
        <v>81</v>
      </c>
      <c r="H329" s="80">
        <v>10</v>
      </c>
      <c r="I329" s="80" t="s">
        <v>30</v>
      </c>
      <c r="J329" s="80" t="s">
        <v>82</v>
      </c>
      <c r="K329" s="4"/>
    </row>
    <row r="330" spans="1:11" ht="17.25" customHeight="1">
      <c r="A330" s="80">
        <v>2</v>
      </c>
      <c r="B330" s="123" t="s">
        <v>125</v>
      </c>
      <c r="C330" s="186" t="s">
        <v>126</v>
      </c>
      <c r="D330" s="64">
        <v>17</v>
      </c>
      <c r="E330" s="64">
        <v>7</v>
      </c>
      <c r="F330" s="68">
        <v>2003</v>
      </c>
      <c r="G330" s="239" t="s">
        <v>81</v>
      </c>
      <c r="H330" s="80">
        <v>10</v>
      </c>
      <c r="I330" s="80" t="s">
        <v>30</v>
      </c>
      <c r="J330" s="80" t="s">
        <v>82</v>
      </c>
      <c r="K330" s="4"/>
    </row>
    <row r="331" spans="1:11" ht="17.25" customHeight="1">
      <c r="A331" s="80">
        <v>3</v>
      </c>
      <c r="B331" s="123" t="s">
        <v>298</v>
      </c>
      <c r="C331" s="186" t="s">
        <v>295</v>
      </c>
      <c r="D331" s="64">
        <v>24</v>
      </c>
      <c r="E331" s="64">
        <v>11</v>
      </c>
      <c r="F331" s="68">
        <v>2003</v>
      </c>
      <c r="G331" s="239" t="s">
        <v>81</v>
      </c>
      <c r="H331" s="80">
        <v>10</v>
      </c>
      <c r="I331" s="80" t="s">
        <v>30</v>
      </c>
      <c r="J331" s="80" t="s">
        <v>82</v>
      </c>
      <c r="K331" s="4"/>
    </row>
    <row r="332" spans="1:11" ht="17.25" customHeight="1">
      <c r="A332" s="80">
        <v>4</v>
      </c>
      <c r="B332" s="123" t="s">
        <v>186</v>
      </c>
      <c r="C332" s="186" t="s">
        <v>301</v>
      </c>
      <c r="D332" s="64">
        <v>1</v>
      </c>
      <c r="E332" s="64">
        <v>2</v>
      </c>
      <c r="F332" s="68">
        <v>2003</v>
      </c>
      <c r="G332" s="239" t="s">
        <v>81</v>
      </c>
      <c r="H332" s="80">
        <v>10</v>
      </c>
      <c r="I332" s="80" t="s">
        <v>30</v>
      </c>
      <c r="J332" s="80" t="s">
        <v>82</v>
      </c>
      <c r="K332" s="4"/>
    </row>
    <row r="333" spans="1:11" ht="17.25" customHeight="1">
      <c r="A333" s="80">
        <v>5</v>
      </c>
      <c r="B333" s="123" t="s">
        <v>152</v>
      </c>
      <c r="C333" s="186" t="s">
        <v>153</v>
      </c>
      <c r="D333" s="64">
        <v>24</v>
      </c>
      <c r="E333" s="64">
        <v>3</v>
      </c>
      <c r="F333" s="68">
        <v>2003</v>
      </c>
      <c r="G333" s="239" t="s">
        <v>81</v>
      </c>
      <c r="H333" s="80">
        <v>10</v>
      </c>
      <c r="I333" s="80" t="s">
        <v>30</v>
      </c>
      <c r="J333" s="80" t="s">
        <v>82</v>
      </c>
      <c r="K333" s="4"/>
    </row>
    <row r="334" spans="1:11" ht="17.25" customHeight="1">
      <c r="A334" s="80">
        <v>6</v>
      </c>
      <c r="B334" s="123" t="s">
        <v>237</v>
      </c>
      <c r="C334" s="186" t="s">
        <v>238</v>
      </c>
      <c r="D334" s="64">
        <v>21</v>
      </c>
      <c r="E334" s="64">
        <v>2</v>
      </c>
      <c r="F334" s="68">
        <v>2003</v>
      </c>
      <c r="G334" s="239" t="s">
        <v>81</v>
      </c>
      <c r="H334" s="80">
        <v>10</v>
      </c>
      <c r="I334" s="80" t="s">
        <v>30</v>
      </c>
      <c r="J334" s="80" t="s">
        <v>82</v>
      </c>
      <c r="K334" s="4"/>
    </row>
    <row r="335" spans="1:11" ht="17.25" customHeight="1">
      <c r="A335" s="80">
        <v>7</v>
      </c>
      <c r="B335" s="123" t="s">
        <v>249</v>
      </c>
      <c r="C335" s="186" t="s">
        <v>250</v>
      </c>
      <c r="D335" s="64">
        <v>6</v>
      </c>
      <c r="E335" s="64">
        <v>2</v>
      </c>
      <c r="F335" s="68">
        <v>2003</v>
      </c>
      <c r="G335" s="239" t="s">
        <v>81</v>
      </c>
      <c r="H335" s="80">
        <v>10</v>
      </c>
      <c r="I335" s="80" t="s">
        <v>30</v>
      </c>
      <c r="J335" s="80" t="s">
        <v>82</v>
      </c>
      <c r="K335" s="4"/>
    </row>
    <row r="336" spans="1:11" ht="17.25" customHeight="1">
      <c r="A336" s="80">
        <v>8</v>
      </c>
      <c r="B336" s="114" t="s">
        <v>79</v>
      </c>
      <c r="C336" s="186" t="s">
        <v>80</v>
      </c>
      <c r="D336" s="84">
        <v>21</v>
      </c>
      <c r="E336" s="80">
        <v>9</v>
      </c>
      <c r="F336" s="68">
        <v>2003</v>
      </c>
      <c r="G336" s="239" t="s">
        <v>81</v>
      </c>
      <c r="H336" s="80">
        <v>10</v>
      </c>
      <c r="I336" s="80" t="s">
        <v>30</v>
      </c>
      <c r="J336" s="80" t="s">
        <v>82</v>
      </c>
      <c r="K336" s="4"/>
    </row>
    <row r="337" spans="1:11" ht="17.25" customHeight="1">
      <c r="A337" s="80">
        <v>9</v>
      </c>
      <c r="B337" s="114" t="s">
        <v>380</v>
      </c>
      <c r="C337" s="186" t="s">
        <v>381</v>
      </c>
      <c r="D337" s="84">
        <v>21</v>
      </c>
      <c r="E337" s="80">
        <v>3</v>
      </c>
      <c r="F337" s="68">
        <v>2003</v>
      </c>
      <c r="G337" s="239" t="s">
        <v>81</v>
      </c>
      <c r="H337" s="80">
        <v>10</v>
      </c>
      <c r="I337" s="80" t="s">
        <v>33</v>
      </c>
      <c r="J337" s="80" t="s">
        <v>82</v>
      </c>
      <c r="K337" s="4"/>
    </row>
    <row r="338" spans="1:11" ht="17.25" customHeight="1">
      <c r="A338" s="80">
        <v>10</v>
      </c>
      <c r="B338" s="114" t="s">
        <v>351</v>
      </c>
      <c r="C338" s="186" t="s">
        <v>352</v>
      </c>
      <c r="D338" s="84">
        <v>27</v>
      </c>
      <c r="E338" s="80">
        <v>3</v>
      </c>
      <c r="F338" s="68">
        <v>2003</v>
      </c>
      <c r="G338" s="239" t="s">
        <v>81</v>
      </c>
      <c r="H338" s="80">
        <v>10</v>
      </c>
      <c r="I338" s="80" t="s">
        <v>33</v>
      </c>
      <c r="J338" s="80" t="s">
        <v>82</v>
      </c>
      <c r="K338" s="4"/>
    </row>
    <row r="339" spans="1:11" ht="17.25" customHeight="1">
      <c r="A339" s="80">
        <v>11</v>
      </c>
      <c r="B339" s="114" t="s">
        <v>481</v>
      </c>
      <c r="C339" s="186" t="s">
        <v>482</v>
      </c>
      <c r="D339" s="84">
        <v>14</v>
      </c>
      <c r="E339" s="80">
        <v>1</v>
      </c>
      <c r="F339" s="68">
        <v>2003</v>
      </c>
      <c r="G339" s="239" t="s">
        <v>81</v>
      </c>
      <c r="H339" s="80">
        <v>10</v>
      </c>
      <c r="I339" s="80" t="s">
        <v>33</v>
      </c>
      <c r="J339" s="80" t="s">
        <v>82</v>
      </c>
      <c r="K339" s="4"/>
    </row>
    <row r="340" spans="1:11" ht="17.25" customHeight="1">
      <c r="A340" s="80">
        <v>12</v>
      </c>
      <c r="B340" s="114" t="s">
        <v>342</v>
      </c>
      <c r="C340" s="186" t="s">
        <v>402</v>
      </c>
      <c r="D340" s="84">
        <v>7</v>
      </c>
      <c r="E340" s="80">
        <v>1</v>
      </c>
      <c r="F340" s="68">
        <v>2003</v>
      </c>
      <c r="G340" s="239" t="s">
        <v>81</v>
      </c>
      <c r="H340" s="80">
        <v>10</v>
      </c>
      <c r="I340" s="80" t="s">
        <v>33</v>
      </c>
      <c r="J340" s="80" t="s">
        <v>82</v>
      </c>
      <c r="K340" s="4"/>
    </row>
    <row r="341" spans="1:11" ht="17.25" customHeight="1">
      <c r="A341" s="80">
        <v>13</v>
      </c>
      <c r="B341" s="114" t="s">
        <v>418</v>
      </c>
      <c r="C341" s="186" t="s">
        <v>204</v>
      </c>
      <c r="D341" s="84">
        <v>2</v>
      </c>
      <c r="E341" s="80">
        <v>7</v>
      </c>
      <c r="F341" s="68">
        <v>2003</v>
      </c>
      <c r="G341" s="239" t="s">
        <v>81</v>
      </c>
      <c r="H341" s="80">
        <v>10</v>
      </c>
      <c r="I341" s="80" t="s">
        <v>33</v>
      </c>
      <c r="J341" s="80" t="s">
        <v>82</v>
      </c>
      <c r="K341" s="4"/>
    </row>
    <row r="342" spans="1:11" ht="17.25" customHeight="1">
      <c r="A342" s="80">
        <v>14</v>
      </c>
      <c r="B342" s="114" t="s">
        <v>354</v>
      </c>
      <c r="C342" s="186" t="s">
        <v>355</v>
      </c>
      <c r="D342" s="84">
        <v>16</v>
      </c>
      <c r="E342" s="80">
        <v>8</v>
      </c>
      <c r="F342" s="68">
        <v>2003</v>
      </c>
      <c r="G342" s="239" t="s">
        <v>81</v>
      </c>
      <c r="H342" s="80">
        <v>10</v>
      </c>
      <c r="I342" s="80" t="s">
        <v>33</v>
      </c>
      <c r="J342" s="80" t="s">
        <v>82</v>
      </c>
      <c r="K342" s="4"/>
    </row>
    <row r="343" spans="1:11" ht="17.25" customHeight="1">
      <c r="A343" s="80">
        <v>15</v>
      </c>
      <c r="B343" s="114" t="s">
        <v>331</v>
      </c>
      <c r="C343" s="186" t="s">
        <v>89</v>
      </c>
      <c r="D343" s="84">
        <v>27</v>
      </c>
      <c r="E343" s="80">
        <v>1</v>
      </c>
      <c r="F343" s="68">
        <v>2003</v>
      </c>
      <c r="G343" s="239" t="s">
        <v>81</v>
      </c>
      <c r="H343" s="80">
        <v>10</v>
      </c>
      <c r="I343" s="80" t="s">
        <v>33</v>
      </c>
      <c r="J343" s="80" t="s">
        <v>82</v>
      </c>
      <c r="K343" s="4"/>
    </row>
    <row r="344" spans="1:11" ht="17.25" customHeight="1">
      <c r="A344" s="80">
        <v>16</v>
      </c>
      <c r="B344" s="114" t="s">
        <v>532</v>
      </c>
      <c r="C344" s="186" t="s">
        <v>107</v>
      </c>
      <c r="D344" s="84">
        <v>1</v>
      </c>
      <c r="E344" s="80">
        <v>3</v>
      </c>
      <c r="F344" s="68">
        <v>2003</v>
      </c>
      <c r="G344" s="239" t="s">
        <v>81</v>
      </c>
      <c r="H344" s="80">
        <v>10</v>
      </c>
      <c r="I344" s="80" t="s">
        <v>2475</v>
      </c>
      <c r="J344" s="80" t="s">
        <v>82</v>
      </c>
      <c r="K344" s="4"/>
    </row>
    <row r="345" spans="1:11" ht="17.25" customHeight="1">
      <c r="A345" s="80">
        <v>17</v>
      </c>
      <c r="B345" s="114" t="s">
        <v>530</v>
      </c>
      <c r="C345" s="186" t="s">
        <v>107</v>
      </c>
      <c r="D345" s="84">
        <v>29</v>
      </c>
      <c r="E345" s="80">
        <v>8</v>
      </c>
      <c r="F345" s="68">
        <v>2003</v>
      </c>
      <c r="G345" s="239" t="s">
        <v>81</v>
      </c>
      <c r="H345" s="80">
        <v>10</v>
      </c>
      <c r="I345" s="80" t="s">
        <v>2475</v>
      </c>
      <c r="J345" s="80" t="s">
        <v>82</v>
      </c>
      <c r="K345" s="4"/>
    </row>
    <row r="346" spans="1:11" ht="17.25" customHeight="1">
      <c r="A346" s="80">
        <v>18</v>
      </c>
      <c r="B346" s="114" t="s">
        <v>527</v>
      </c>
      <c r="C346" s="186" t="s">
        <v>360</v>
      </c>
      <c r="D346" s="84">
        <v>30</v>
      </c>
      <c r="E346" s="80">
        <v>11</v>
      </c>
      <c r="F346" s="68">
        <v>2003</v>
      </c>
      <c r="G346" s="239" t="s">
        <v>81</v>
      </c>
      <c r="H346" s="80">
        <v>10</v>
      </c>
      <c r="I346" s="80" t="s">
        <v>2475</v>
      </c>
      <c r="J346" s="80" t="s">
        <v>82</v>
      </c>
      <c r="K346" s="4"/>
    </row>
    <row r="347" spans="1:11" ht="17.25" customHeight="1">
      <c r="A347" s="80">
        <v>19</v>
      </c>
      <c r="B347" s="114" t="s">
        <v>604</v>
      </c>
      <c r="C347" s="186" t="s">
        <v>199</v>
      </c>
      <c r="D347" s="84">
        <v>2</v>
      </c>
      <c r="E347" s="80">
        <v>4</v>
      </c>
      <c r="F347" s="68">
        <v>2003</v>
      </c>
      <c r="G347" s="239" t="s">
        <v>81</v>
      </c>
      <c r="H347" s="80">
        <v>10</v>
      </c>
      <c r="I347" s="80" t="s">
        <v>2475</v>
      </c>
      <c r="J347" s="80" t="s">
        <v>82</v>
      </c>
      <c r="K347" s="4"/>
    </row>
    <row r="348" spans="1:11" ht="17.25" customHeight="1">
      <c r="A348" s="80">
        <v>20</v>
      </c>
      <c r="B348" s="114" t="s">
        <v>364</v>
      </c>
      <c r="C348" s="186" t="s">
        <v>634</v>
      </c>
      <c r="D348" s="84">
        <v>11</v>
      </c>
      <c r="E348" s="80">
        <v>10</v>
      </c>
      <c r="F348" s="68">
        <v>2003</v>
      </c>
      <c r="G348" s="239" t="s">
        <v>81</v>
      </c>
      <c r="H348" s="80">
        <v>10</v>
      </c>
      <c r="I348" s="80" t="s">
        <v>2475</v>
      </c>
      <c r="J348" s="80" t="s">
        <v>82</v>
      </c>
      <c r="K348" s="4"/>
    </row>
    <row r="349" spans="1:11" ht="17.25" customHeight="1">
      <c r="A349" s="80">
        <v>21</v>
      </c>
      <c r="B349" s="114" t="s">
        <v>514</v>
      </c>
      <c r="C349" s="186" t="s">
        <v>89</v>
      </c>
      <c r="D349" s="84">
        <v>9</v>
      </c>
      <c r="E349" s="80">
        <v>8</v>
      </c>
      <c r="F349" s="68">
        <v>2003</v>
      </c>
      <c r="G349" s="239" t="s">
        <v>81</v>
      </c>
      <c r="H349" s="80">
        <v>10</v>
      </c>
      <c r="I349" s="80" t="s">
        <v>2475</v>
      </c>
      <c r="J349" s="80" t="s">
        <v>82</v>
      </c>
      <c r="K349" s="4"/>
    </row>
    <row r="350" spans="1:11" ht="17.25" customHeight="1">
      <c r="A350" s="80">
        <v>22</v>
      </c>
      <c r="B350" s="114" t="s">
        <v>505</v>
      </c>
      <c r="C350" s="186" t="s">
        <v>80</v>
      </c>
      <c r="D350" s="84">
        <v>13</v>
      </c>
      <c r="E350" s="80">
        <v>3</v>
      </c>
      <c r="F350" s="68">
        <v>2003</v>
      </c>
      <c r="G350" s="239" t="s">
        <v>81</v>
      </c>
      <c r="H350" s="80">
        <v>10</v>
      </c>
      <c r="I350" s="80" t="s">
        <v>2475</v>
      </c>
      <c r="J350" s="80" t="s">
        <v>82</v>
      </c>
      <c r="K350" s="4"/>
    </row>
    <row r="351" spans="1:11" ht="17.25" customHeight="1">
      <c r="A351" s="80">
        <v>23</v>
      </c>
      <c r="B351" s="114" t="s">
        <v>606</v>
      </c>
      <c r="C351" s="186" t="s">
        <v>607</v>
      </c>
      <c r="D351" s="84">
        <v>13</v>
      </c>
      <c r="E351" s="80">
        <v>5</v>
      </c>
      <c r="F351" s="68">
        <v>2003</v>
      </c>
      <c r="G351" s="239" t="s">
        <v>81</v>
      </c>
      <c r="H351" s="80">
        <v>10</v>
      </c>
      <c r="I351" s="80" t="s">
        <v>2475</v>
      </c>
      <c r="J351" s="80" t="s">
        <v>82</v>
      </c>
      <c r="K351" s="4"/>
    </row>
    <row r="352" spans="1:11" ht="17.25" customHeight="1">
      <c r="A352" s="80">
        <v>24</v>
      </c>
      <c r="B352" s="123" t="s">
        <v>697</v>
      </c>
      <c r="C352" s="186" t="s">
        <v>107</v>
      </c>
      <c r="D352" s="64">
        <v>23</v>
      </c>
      <c r="E352" s="64">
        <v>10</v>
      </c>
      <c r="F352" s="68">
        <v>2002</v>
      </c>
      <c r="G352" s="239" t="s">
        <v>81</v>
      </c>
      <c r="H352" s="80">
        <v>10</v>
      </c>
      <c r="I352" s="80" t="s">
        <v>17</v>
      </c>
      <c r="J352" s="80" t="s">
        <v>82</v>
      </c>
      <c r="K352" s="4"/>
    </row>
    <row r="353" spans="1:11" ht="17.25" customHeight="1">
      <c r="A353" s="80">
        <v>25</v>
      </c>
      <c r="B353" s="114" t="s">
        <v>383</v>
      </c>
      <c r="C353" s="186" t="s">
        <v>796</v>
      </c>
      <c r="D353" s="84">
        <v>9</v>
      </c>
      <c r="E353" s="80">
        <v>2</v>
      </c>
      <c r="F353" s="68">
        <v>2002</v>
      </c>
      <c r="G353" s="239" t="s">
        <v>81</v>
      </c>
      <c r="H353" s="80">
        <v>10</v>
      </c>
      <c r="I353" s="80" t="s">
        <v>17</v>
      </c>
      <c r="J353" s="80" t="s">
        <v>82</v>
      </c>
      <c r="K353" s="4"/>
    </row>
    <row r="354" spans="1:11" ht="17.25" customHeight="1">
      <c r="A354" s="80">
        <v>26</v>
      </c>
      <c r="B354" s="114" t="s">
        <v>729</v>
      </c>
      <c r="C354" s="187" t="s">
        <v>730</v>
      </c>
      <c r="D354" s="85">
        <v>20</v>
      </c>
      <c r="E354" s="80">
        <v>2</v>
      </c>
      <c r="F354" s="68">
        <v>2002</v>
      </c>
      <c r="G354" s="239" t="s">
        <v>81</v>
      </c>
      <c r="H354" s="80">
        <v>10</v>
      </c>
      <c r="I354" s="80" t="s">
        <v>17</v>
      </c>
      <c r="J354" s="80" t="s">
        <v>82</v>
      </c>
      <c r="K354" s="4"/>
    </row>
    <row r="355" spans="1:11" ht="17.25" customHeight="1">
      <c r="A355" s="80">
        <v>27</v>
      </c>
      <c r="B355" s="114" t="s">
        <v>159</v>
      </c>
      <c r="C355" s="187" t="s">
        <v>721</v>
      </c>
      <c r="D355" s="84">
        <v>13</v>
      </c>
      <c r="E355" s="80">
        <v>4</v>
      </c>
      <c r="F355" s="68">
        <v>2002</v>
      </c>
      <c r="G355" s="239" t="s">
        <v>81</v>
      </c>
      <c r="H355" s="80">
        <v>10</v>
      </c>
      <c r="I355" s="80" t="s">
        <v>17</v>
      </c>
      <c r="J355" s="80" t="s">
        <v>82</v>
      </c>
      <c r="K355" s="4"/>
    </row>
    <row r="356" spans="1:11" ht="17.25" customHeight="1">
      <c r="A356" s="80">
        <v>28</v>
      </c>
      <c r="B356" s="114" t="s">
        <v>672</v>
      </c>
      <c r="C356" s="187" t="s">
        <v>80</v>
      </c>
      <c r="D356" s="85">
        <v>25</v>
      </c>
      <c r="E356" s="80">
        <v>2</v>
      </c>
      <c r="F356" s="68">
        <v>2002</v>
      </c>
      <c r="G356" s="239" t="s">
        <v>81</v>
      </c>
      <c r="H356" s="80">
        <v>10</v>
      </c>
      <c r="I356" s="80" t="s">
        <v>17</v>
      </c>
      <c r="J356" s="80" t="s">
        <v>82</v>
      </c>
      <c r="K356" s="4"/>
    </row>
    <row r="357" spans="1:11" ht="17.25" customHeight="1">
      <c r="A357" s="80">
        <v>29</v>
      </c>
      <c r="B357" s="114" t="s">
        <v>351</v>
      </c>
      <c r="C357" s="187" t="s">
        <v>163</v>
      </c>
      <c r="D357" s="85">
        <v>1</v>
      </c>
      <c r="E357" s="80">
        <v>6</v>
      </c>
      <c r="F357" s="68">
        <v>2003</v>
      </c>
      <c r="G357" s="239" t="s">
        <v>81</v>
      </c>
      <c r="H357" s="80">
        <v>10</v>
      </c>
      <c r="I357" s="80" t="s">
        <v>14</v>
      </c>
      <c r="J357" s="80" t="s">
        <v>82</v>
      </c>
      <c r="K357" s="4"/>
    </row>
    <row r="358" spans="1:11" ht="17.25" customHeight="1">
      <c r="A358" s="80">
        <v>30</v>
      </c>
      <c r="B358" s="114" t="s">
        <v>830</v>
      </c>
      <c r="C358" s="187" t="s">
        <v>687</v>
      </c>
      <c r="D358" s="85">
        <v>15</v>
      </c>
      <c r="E358" s="80">
        <v>11</v>
      </c>
      <c r="F358" s="68">
        <v>2003</v>
      </c>
      <c r="G358" s="239" t="s">
        <v>81</v>
      </c>
      <c r="H358" s="80">
        <v>10</v>
      </c>
      <c r="I358" s="80" t="s">
        <v>14</v>
      </c>
      <c r="J358" s="80" t="s">
        <v>82</v>
      </c>
      <c r="K358" s="4"/>
    </row>
    <row r="359" spans="1:11" ht="17.25" customHeight="1">
      <c r="A359" s="80">
        <v>31</v>
      </c>
      <c r="B359" s="114" t="s">
        <v>1005</v>
      </c>
      <c r="C359" s="187" t="s">
        <v>289</v>
      </c>
      <c r="D359" s="85">
        <v>28</v>
      </c>
      <c r="E359" s="80">
        <v>11</v>
      </c>
      <c r="F359" s="68">
        <v>2003</v>
      </c>
      <c r="G359" s="239" t="s">
        <v>81</v>
      </c>
      <c r="H359" s="80">
        <v>10</v>
      </c>
      <c r="I359" s="80" t="s">
        <v>14</v>
      </c>
      <c r="J359" s="80" t="s">
        <v>82</v>
      </c>
      <c r="K359" s="4"/>
    </row>
    <row r="360" spans="1:11" ht="17.25" customHeight="1">
      <c r="A360" s="80">
        <v>32</v>
      </c>
      <c r="B360" s="114" t="s">
        <v>1151</v>
      </c>
      <c r="C360" s="187" t="s">
        <v>1152</v>
      </c>
      <c r="D360" s="85">
        <v>25</v>
      </c>
      <c r="E360" s="80">
        <v>12</v>
      </c>
      <c r="F360" s="68">
        <v>2003</v>
      </c>
      <c r="G360" s="239" t="s">
        <v>81</v>
      </c>
      <c r="H360" s="80">
        <v>10</v>
      </c>
      <c r="I360" s="80" t="s">
        <v>1019</v>
      </c>
      <c r="J360" s="80" t="s">
        <v>82</v>
      </c>
      <c r="K360" s="4"/>
    </row>
    <row r="361" spans="1:11" ht="17.25" customHeight="1">
      <c r="A361" s="80">
        <v>33</v>
      </c>
      <c r="B361" s="114" t="s">
        <v>658</v>
      </c>
      <c r="C361" s="187" t="s">
        <v>163</v>
      </c>
      <c r="D361" s="85">
        <v>5</v>
      </c>
      <c r="E361" s="80">
        <v>10</v>
      </c>
      <c r="F361" s="68">
        <v>2003</v>
      </c>
      <c r="G361" s="239" t="s">
        <v>81</v>
      </c>
      <c r="H361" s="80">
        <v>10</v>
      </c>
      <c r="I361" s="80" t="s">
        <v>1019</v>
      </c>
      <c r="J361" s="80" t="s">
        <v>82</v>
      </c>
      <c r="K361" s="4"/>
    </row>
    <row r="362" spans="1:11" ht="17.25" customHeight="1">
      <c r="A362" s="80">
        <v>34</v>
      </c>
      <c r="B362" s="114" t="s">
        <v>1256</v>
      </c>
      <c r="C362" s="187" t="s">
        <v>918</v>
      </c>
      <c r="D362" s="85">
        <v>13</v>
      </c>
      <c r="E362" s="80">
        <v>2</v>
      </c>
      <c r="F362" s="68">
        <v>2003</v>
      </c>
      <c r="G362" s="239" t="s">
        <v>81</v>
      </c>
      <c r="H362" s="80">
        <v>10</v>
      </c>
      <c r="I362" s="80" t="s">
        <v>0</v>
      </c>
      <c r="J362" s="80" t="s">
        <v>82</v>
      </c>
      <c r="K362" s="4"/>
    </row>
    <row r="363" spans="1:11" ht="17.25" customHeight="1">
      <c r="A363" s="80">
        <v>35</v>
      </c>
      <c r="B363" s="114" t="s">
        <v>1216</v>
      </c>
      <c r="C363" s="187" t="s">
        <v>153</v>
      </c>
      <c r="D363" s="85">
        <v>24</v>
      </c>
      <c r="E363" s="80">
        <v>1</v>
      </c>
      <c r="F363" s="68">
        <v>2003</v>
      </c>
      <c r="G363" s="239" t="s">
        <v>81</v>
      </c>
      <c r="H363" s="80">
        <v>10</v>
      </c>
      <c r="I363" s="80" t="s">
        <v>0</v>
      </c>
      <c r="J363" s="80" t="s">
        <v>82</v>
      </c>
      <c r="K363" s="4"/>
    </row>
    <row r="364" spans="1:11" ht="17.25" customHeight="1">
      <c r="A364" s="80">
        <v>36</v>
      </c>
      <c r="B364" s="114" t="s">
        <v>590</v>
      </c>
      <c r="C364" s="186" t="s">
        <v>177</v>
      </c>
      <c r="D364" s="84">
        <v>10</v>
      </c>
      <c r="E364" s="80">
        <v>7</v>
      </c>
      <c r="F364" s="68">
        <v>2003</v>
      </c>
      <c r="G364" s="239" t="s">
        <v>81</v>
      </c>
      <c r="H364" s="80">
        <v>10</v>
      </c>
      <c r="I364" s="80" t="s">
        <v>0</v>
      </c>
      <c r="J364" s="80" t="s">
        <v>82</v>
      </c>
      <c r="K364" s="4"/>
    </row>
    <row r="365" spans="1:11" ht="17.25" customHeight="1">
      <c r="A365" s="80">
        <v>37</v>
      </c>
      <c r="B365" s="114" t="s">
        <v>1300</v>
      </c>
      <c r="C365" s="186" t="s">
        <v>1301</v>
      </c>
      <c r="D365" s="84">
        <v>25</v>
      </c>
      <c r="E365" s="80">
        <v>8</v>
      </c>
      <c r="F365" s="68">
        <v>2003</v>
      </c>
      <c r="G365" s="239" t="s">
        <v>81</v>
      </c>
      <c r="H365" s="80">
        <v>10</v>
      </c>
      <c r="I365" s="80" t="s">
        <v>0</v>
      </c>
      <c r="J365" s="80" t="s">
        <v>82</v>
      </c>
      <c r="K365" s="4"/>
    </row>
    <row r="366" spans="1:11" ht="17.25" customHeight="1">
      <c r="A366" s="80">
        <v>38</v>
      </c>
      <c r="B366" s="114" t="s">
        <v>351</v>
      </c>
      <c r="C366" s="186" t="s">
        <v>163</v>
      </c>
      <c r="D366" s="84">
        <v>15</v>
      </c>
      <c r="E366" s="80">
        <v>11</v>
      </c>
      <c r="F366" s="68">
        <v>2003</v>
      </c>
      <c r="G366" s="239" t="s">
        <v>81</v>
      </c>
      <c r="H366" s="80">
        <v>10</v>
      </c>
      <c r="I366" s="80" t="s">
        <v>0</v>
      </c>
      <c r="J366" s="80" t="s">
        <v>82</v>
      </c>
      <c r="K366" s="4"/>
    </row>
    <row r="367" spans="1:11" ht="17.25" customHeight="1">
      <c r="A367" s="80">
        <v>39</v>
      </c>
      <c r="B367" s="114" t="s">
        <v>1336</v>
      </c>
      <c r="C367" s="186" t="s">
        <v>319</v>
      </c>
      <c r="D367" s="84">
        <v>22</v>
      </c>
      <c r="E367" s="80">
        <v>2</v>
      </c>
      <c r="F367" s="68">
        <v>2003</v>
      </c>
      <c r="G367" s="239" t="s">
        <v>81</v>
      </c>
      <c r="H367" s="80">
        <v>10</v>
      </c>
      <c r="I367" s="80" t="s">
        <v>0</v>
      </c>
      <c r="J367" s="80" t="s">
        <v>82</v>
      </c>
      <c r="K367" s="4"/>
    </row>
    <row r="368" spans="1:11" ht="17.25" customHeight="1">
      <c r="A368" s="80">
        <v>40</v>
      </c>
      <c r="B368" s="123" t="s">
        <v>1353</v>
      </c>
      <c r="C368" s="186" t="s">
        <v>1354</v>
      </c>
      <c r="D368" s="68">
        <v>29</v>
      </c>
      <c r="E368" s="68">
        <v>9</v>
      </c>
      <c r="F368" s="68">
        <v>2003</v>
      </c>
      <c r="G368" s="239" t="s">
        <v>81</v>
      </c>
      <c r="H368" s="80">
        <v>10</v>
      </c>
      <c r="I368" s="64" t="s">
        <v>24</v>
      </c>
      <c r="J368" s="80" t="s">
        <v>82</v>
      </c>
      <c r="K368" s="4"/>
    </row>
    <row r="369" spans="1:11" ht="17.25" customHeight="1">
      <c r="A369" s="80">
        <v>41</v>
      </c>
      <c r="B369" s="123" t="s">
        <v>1407</v>
      </c>
      <c r="C369" s="186" t="s">
        <v>220</v>
      </c>
      <c r="D369" s="64">
        <v>24</v>
      </c>
      <c r="E369" s="64">
        <v>9</v>
      </c>
      <c r="F369" s="68">
        <v>2003</v>
      </c>
      <c r="G369" s="239" t="s">
        <v>81</v>
      </c>
      <c r="H369" s="80">
        <v>10</v>
      </c>
      <c r="I369" s="64" t="s">
        <v>24</v>
      </c>
      <c r="J369" s="80" t="s">
        <v>82</v>
      </c>
      <c r="K369" s="4"/>
    </row>
    <row r="370" spans="1:11" ht="17.25" customHeight="1">
      <c r="A370" s="80">
        <v>42</v>
      </c>
      <c r="B370" s="123" t="s">
        <v>1370</v>
      </c>
      <c r="C370" s="186" t="s">
        <v>163</v>
      </c>
      <c r="D370" s="64">
        <v>20</v>
      </c>
      <c r="E370" s="64">
        <v>4</v>
      </c>
      <c r="F370" s="68">
        <v>2003</v>
      </c>
      <c r="G370" s="239" t="s">
        <v>81</v>
      </c>
      <c r="H370" s="80">
        <v>10</v>
      </c>
      <c r="I370" s="64" t="s">
        <v>24</v>
      </c>
      <c r="J370" s="80" t="s">
        <v>82</v>
      </c>
      <c r="K370" s="4"/>
    </row>
    <row r="371" spans="1:11" ht="17.25" customHeight="1">
      <c r="A371" s="80">
        <v>43</v>
      </c>
      <c r="B371" s="123" t="s">
        <v>1389</v>
      </c>
      <c r="C371" s="186" t="s">
        <v>199</v>
      </c>
      <c r="D371" s="64">
        <v>1</v>
      </c>
      <c r="E371" s="64">
        <v>1</v>
      </c>
      <c r="F371" s="68">
        <v>2003</v>
      </c>
      <c r="G371" s="239" t="s">
        <v>81</v>
      </c>
      <c r="H371" s="80">
        <v>10</v>
      </c>
      <c r="I371" s="64" t="s">
        <v>24</v>
      </c>
      <c r="J371" s="80" t="s">
        <v>82</v>
      </c>
      <c r="K371" s="4"/>
    </row>
    <row r="372" spans="1:11" ht="17.25" customHeight="1">
      <c r="A372" s="80">
        <v>44</v>
      </c>
      <c r="B372" s="113" t="s">
        <v>1424</v>
      </c>
      <c r="C372" s="199" t="s">
        <v>445</v>
      </c>
      <c r="D372" s="68">
        <v>16</v>
      </c>
      <c r="E372" s="68">
        <v>5</v>
      </c>
      <c r="F372" s="68">
        <v>2003</v>
      </c>
      <c r="G372" s="239" t="s">
        <v>81</v>
      </c>
      <c r="H372" s="80">
        <v>10</v>
      </c>
      <c r="I372" s="64" t="s">
        <v>24</v>
      </c>
      <c r="J372" s="80" t="s">
        <v>82</v>
      </c>
      <c r="K372" s="4"/>
    </row>
    <row r="373" spans="1:11" ht="17.25" customHeight="1" thickBot="1">
      <c r="A373" s="87">
        <v>45</v>
      </c>
      <c r="B373" s="113" t="s">
        <v>1400</v>
      </c>
      <c r="C373" s="204" t="s">
        <v>1401</v>
      </c>
      <c r="D373" s="68">
        <v>3</v>
      </c>
      <c r="E373" s="68">
        <v>7</v>
      </c>
      <c r="F373" s="68">
        <v>2003</v>
      </c>
      <c r="G373" s="240" t="s">
        <v>81</v>
      </c>
      <c r="H373" s="87">
        <v>10</v>
      </c>
      <c r="I373" s="64" t="s">
        <v>24</v>
      </c>
      <c r="J373" s="87" t="s">
        <v>82</v>
      </c>
      <c r="K373" s="88"/>
    </row>
    <row r="374" spans="1:11" ht="17.25" customHeight="1">
      <c r="A374" s="89">
        <v>46</v>
      </c>
      <c r="B374" s="114" t="s">
        <v>1556</v>
      </c>
      <c r="C374" s="205" t="s">
        <v>1148</v>
      </c>
      <c r="D374" s="85">
        <v>10</v>
      </c>
      <c r="E374" s="80">
        <v>3</v>
      </c>
      <c r="F374" s="80">
        <v>2002</v>
      </c>
      <c r="G374" s="241" t="s">
        <v>81</v>
      </c>
      <c r="H374" s="89">
        <v>11</v>
      </c>
      <c r="I374" s="89" t="s">
        <v>2476</v>
      </c>
      <c r="J374" s="89" t="s">
        <v>82</v>
      </c>
      <c r="K374" s="90"/>
    </row>
    <row r="375" spans="1:11" ht="17.25" customHeight="1">
      <c r="A375" s="80">
        <v>47</v>
      </c>
      <c r="B375" s="114" t="s">
        <v>822</v>
      </c>
      <c r="C375" s="187" t="s">
        <v>305</v>
      </c>
      <c r="D375" s="84">
        <v>11</v>
      </c>
      <c r="E375" s="80">
        <v>1</v>
      </c>
      <c r="F375" s="80">
        <v>2002</v>
      </c>
      <c r="G375" s="239" t="s">
        <v>81</v>
      </c>
      <c r="H375" s="80">
        <v>11</v>
      </c>
      <c r="I375" s="80" t="s">
        <v>2476</v>
      </c>
      <c r="J375" s="80" t="s">
        <v>82</v>
      </c>
      <c r="K375" s="4"/>
    </row>
    <row r="376" spans="1:11" ht="17.25" customHeight="1">
      <c r="A376" s="80">
        <v>48</v>
      </c>
      <c r="B376" s="114" t="s">
        <v>1532</v>
      </c>
      <c r="C376" s="187" t="s">
        <v>918</v>
      </c>
      <c r="D376" s="85">
        <v>1</v>
      </c>
      <c r="E376" s="80">
        <v>6</v>
      </c>
      <c r="F376" s="80">
        <v>2002</v>
      </c>
      <c r="G376" s="239" t="s">
        <v>81</v>
      </c>
      <c r="H376" s="80">
        <v>11</v>
      </c>
      <c r="I376" s="80" t="s">
        <v>2476</v>
      </c>
      <c r="J376" s="80" t="s">
        <v>82</v>
      </c>
      <c r="K376" s="4"/>
    </row>
    <row r="377" spans="1:11" ht="17.25" customHeight="1">
      <c r="A377" s="80">
        <v>49</v>
      </c>
      <c r="B377" s="114" t="s">
        <v>1506</v>
      </c>
      <c r="C377" s="188" t="s">
        <v>349</v>
      </c>
      <c r="D377" s="85">
        <v>6</v>
      </c>
      <c r="E377" s="80">
        <v>2</v>
      </c>
      <c r="F377" s="80">
        <v>2002</v>
      </c>
      <c r="G377" s="239" t="s">
        <v>81</v>
      </c>
      <c r="H377" s="80">
        <v>11</v>
      </c>
      <c r="I377" s="80" t="s">
        <v>2476</v>
      </c>
      <c r="J377" s="80" t="s">
        <v>82</v>
      </c>
      <c r="K377" s="4"/>
    </row>
    <row r="378" spans="1:11" ht="17.25" customHeight="1">
      <c r="A378" s="80">
        <v>50</v>
      </c>
      <c r="B378" s="114" t="s">
        <v>1512</v>
      </c>
      <c r="C378" s="188" t="s">
        <v>117</v>
      </c>
      <c r="D378" s="91">
        <v>28</v>
      </c>
      <c r="E378" s="69">
        <v>1</v>
      </c>
      <c r="F378" s="80">
        <v>2002</v>
      </c>
      <c r="G378" s="239" t="s">
        <v>81</v>
      </c>
      <c r="H378" s="80">
        <v>11</v>
      </c>
      <c r="I378" s="80" t="s">
        <v>2476</v>
      </c>
      <c r="J378" s="80" t="s">
        <v>82</v>
      </c>
      <c r="K378" s="4"/>
    </row>
    <row r="379" spans="1:11" ht="17.25" customHeight="1">
      <c r="A379" s="80">
        <v>51</v>
      </c>
      <c r="B379" s="114" t="s">
        <v>1303</v>
      </c>
      <c r="C379" s="188" t="s">
        <v>319</v>
      </c>
      <c r="D379" s="91">
        <v>7</v>
      </c>
      <c r="E379" s="69">
        <v>11</v>
      </c>
      <c r="F379" s="80">
        <v>2002</v>
      </c>
      <c r="G379" s="239" t="s">
        <v>81</v>
      </c>
      <c r="H379" s="80">
        <v>11</v>
      </c>
      <c r="I379" s="80" t="s">
        <v>2476</v>
      </c>
      <c r="J379" s="80" t="s">
        <v>82</v>
      </c>
      <c r="K379" s="4"/>
    </row>
    <row r="380" spans="1:11" ht="17.25" customHeight="1">
      <c r="A380" s="80">
        <v>52</v>
      </c>
      <c r="B380" s="8" t="s">
        <v>1574</v>
      </c>
      <c r="C380" s="193" t="s">
        <v>365</v>
      </c>
      <c r="D380" s="64">
        <v>7</v>
      </c>
      <c r="E380" s="64">
        <v>11</v>
      </c>
      <c r="F380" s="64">
        <v>2002</v>
      </c>
      <c r="G380" s="239" t="s">
        <v>81</v>
      </c>
      <c r="H380" s="80">
        <v>11</v>
      </c>
      <c r="I380" s="64" t="s">
        <v>33</v>
      </c>
      <c r="J380" s="80" t="s">
        <v>82</v>
      </c>
      <c r="K380" s="4"/>
    </row>
    <row r="381" spans="1:11" ht="17.25" customHeight="1">
      <c r="A381" s="80">
        <v>53</v>
      </c>
      <c r="B381" s="114" t="s">
        <v>1578</v>
      </c>
      <c r="C381" s="186" t="s">
        <v>1579</v>
      </c>
      <c r="D381" s="64">
        <v>18</v>
      </c>
      <c r="E381" s="64">
        <v>1</v>
      </c>
      <c r="F381" s="64">
        <v>2002</v>
      </c>
      <c r="G381" s="239" t="s">
        <v>81</v>
      </c>
      <c r="H381" s="80">
        <v>11</v>
      </c>
      <c r="I381" s="64" t="s">
        <v>33</v>
      </c>
      <c r="J381" s="80" t="s">
        <v>82</v>
      </c>
      <c r="K381" s="4"/>
    </row>
    <row r="382" spans="1:11" ht="17.25" customHeight="1">
      <c r="A382" s="80">
        <v>54</v>
      </c>
      <c r="B382" s="114" t="s">
        <v>1596</v>
      </c>
      <c r="C382" s="186" t="s">
        <v>617</v>
      </c>
      <c r="D382" s="64">
        <v>24</v>
      </c>
      <c r="E382" s="64">
        <v>2</v>
      </c>
      <c r="F382" s="64">
        <v>2002</v>
      </c>
      <c r="G382" s="239" t="s">
        <v>81</v>
      </c>
      <c r="H382" s="80">
        <v>11</v>
      </c>
      <c r="I382" s="64" t="s">
        <v>33</v>
      </c>
      <c r="J382" s="80" t="s">
        <v>82</v>
      </c>
      <c r="K382" s="4"/>
    </row>
    <row r="383" spans="1:11" ht="17.25" customHeight="1">
      <c r="A383" s="80">
        <v>55</v>
      </c>
      <c r="B383" s="114" t="s">
        <v>1581</v>
      </c>
      <c r="C383" s="186" t="s">
        <v>387</v>
      </c>
      <c r="D383" s="64">
        <v>25</v>
      </c>
      <c r="E383" s="64">
        <v>3</v>
      </c>
      <c r="F383" s="64">
        <v>2002</v>
      </c>
      <c r="G383" s="239" t="s">
        <v>81</v>
      </c>
      <c r="H383" s="80">
        <v>11</v>
      </c>
      <c r="I383" s="64" t="s">
        <v>33</v>
      </c>
      <c r="J383" s="80" t="s">
        <v>82</v>
      </c>
      <c r="K383" s="4"/>
    </row>
    <row r="384" spans="1:11" ht="17.25" customHeight="1">
      <c r="A384" s="80">
        <v>56</v>
      </c>
      <c r="B384" s="114" t="s">
        <v>1583</v>
      </c>
      <c r="C384" s="186" t="s">
        <v>396</v>
      </c>
      <c r="D384" s="64">
        <v>1</v>
      </c>
      <c r="E384" s="64">
        <v>5</v>
      </c>
      <c r="F384" s="64">
        <v>2002</v>
      </c>
      <c r="G384" s="239" t="s">
        <v>81</v>
      </c>
      <c r="H384" s="80">
        <v>11</v>
      </c>
      <c r="I384" s="64" t="s">
        <v>33</v>
      </c>
      <c r="J384" s="80" t="s">
        <v>82</v>
      </c>
      <c r="K384" s="4"/>
    </row>
    <row r="385" spans="1:11" ht="17.25" customHeight="1">
      <c r="A385" s="80">
        <v>57</v>
      </c>
      <c r="B385" s="114" t="s">
        <v>1710</v>
      </c>
      <c r="C385" s="186" t="s">
        <v>1145</v>
      </c>
      <c r="D385" s="64">
        <v>21</v>
      </c>
      <c r="E385" s="64">
        <v>8</v>
      </c>
      <c r="F385" s="64">
        <v>2002</v>
      </c>
      <c r="G385" s="239" t="s">
        <v>81</v>
      </c>
      <c r="H385" s="80">
        <v>11</v>
      </c>
      <c r="I385" s="64" t="s">
        <v>2475</v>
      </c>
      <c r="J385" s="80" t="s">
        <v>82</v>
      </c>
      <c r="K385" s="4"/>
    </row>
    <row r="386" spans="1:11" ht="17.25" customHeight="1">
      <c r="A386" s="80">
        <v>58</v>
      </c>
      <c r="B386" s="114" t="s">
        <v>333</v>
      </c>
      <c r="C386" s="186" t="s">
        <v>1046</v>
      </c>
      <c r="D386" s="64">
        <v>8</v>
      </c>
      <c r="E386" s="64">
        <v>3</v>
      </c>
      <c r="F386" s="64">
        <v>2002</v>
      </c>
      <c r="G386" s="239" t="s">
        <v>81</v>
      </c>
      <c r="H386" s="80">
        <v>11</v>
      </c>
      <c r="I386" s="64" t="s">
        <v>2475</v>
      </c>
      <c r="J386" s="80" t="s">
        <v>82</v>
      </c>
      <c r="K386" s="4"/>
    </row>
    <row r="387" spans="1:11" ht="17.25" customHeight="1">
      <c r="A387" s="80">
        <v>59</v>
      </c>
      <c r="B387" s="114" t="s">
        <v>1670</v>
      </c>
      <c r="C387" s="186" t="s">
        <v>163</v>
      </c>
      <c r="D387" s="64">
        <v>4</v>
      </c>
      <c r="E387" s="64">
        <v>11</v>
      </c>
      <c r="F387" s="64">
        <v>2002</v>
      </c>
      <c r="G387" s="239" t="s">
        <v>81</v>
      </c>
      <c r="H387" s="80">
        <v>11</v>
      </c>
      <c r="I387" s="64" t="s">
        <v>2475</v>
      </c>
      <c r="J387" s="80" t="s">
        <v>82</v>
      </c>
      <c r="K387" s="4"/>
    </row>
    <row r="388" spans="1:11" ht="17.25" customHeight="1">
      <c r="A388" s="80">
        <v>60</v>
      </c>
      <c r="B388" s="114" t="s">
        <v>1700</v>
      </c>
      <c r="C388" s="186" t="s">
        <v>1701</v>
      </c>
      <c r="D388" s="64">
        <v>25</v>
      </c>
      <c r="E388" s="64">
        <v>2</v>
      </c>
      <c r="F388" s="64">
        <v>2002</v>
      </c>
      <c r="G388" s="239" t="s">
        <v>81</v>
      </c>
      <c r="H388" s="80">
        <v>11</v>
      </c>
      <c r="I388" s="64" t="s">
        <v>2475</v>
      </c>
      <c r="J388" s="80" t="s">
        <v>82</v>
      </c>
      <c r="K388" s="4"/>
    </row>
    <row r="389" spans="1:11" ht="17.25" customHeight="1">
      <c r="A389" s="80">
        <v>61</v>
      </c>
      <c r="B389" s="114" t="s">
        <v>1672</v>
      </c>
      <c r="C389" s="186" t="s">
        <v>163</v>
      </c>
      <c r="D389" s="64">
        <v>25</v>
      </c>
      <c r="E389" s="64">
        <v>10</v>
      </c>
      <c r="F389" s="64">
        <v>2002</v>
      </c>
      <c r="G389" s="239" t="s">
        <v>81</v>
      </c>
      <c r="H389" s="80">
        <v>11</v>
      </c>
      <c r="I389" s="64" t="s">
        <v>2475</v>
      </c>
      <c r="J389" s="80" t="s">
        <v>82</v>
      </c>
      <c r="K389" s="4"/>
    </row>
    <row r="390" spans="1:11" ht="17.25" customHeight="1">
      <c r="A390" s="80">
        <v>62</v>
      </c>
      <c r="B390" s="123" t="s">
        <v>1779</v>
      </c>
      <c r="C390" s="186" t="s">
        <v>1780</v>
      </c>
      <c r="D390" s="64">
        <v>1</v>
      </c>
      <c r="E390" s="64">
        <v>3</v>
      </c>
      <c r="F390" s="68">
        <v>2002</v>
      </c>
      <c r="G390" s="239" t="s">
        <v>81</v>
      </c>
      <c r="H390" s="80">
        <v>11</v>
      </c>
      <c r="I390" s="80" t="s">
        <v>17</v>
      </c>
      <c r="J390" s="80" t="s">
        <v>82</v>
      </c>
      <c r="K390" s="4"/>
    </row>
    <row r="391" spans="1:11" ht="17.25" customHeight="1">
      <c r="A391" s="80">
        <v>63</v>
      </c>
      <c r="B391" s="123" t="s">
        <v>1806</v>
      </c>
      <c r="C391" s="186" t="s">
        <v>204</v>
      </c>
      <c r="D391" s="64">
        <v>23</v>
      </c>
      <c r="E391" s="64">
        <v>3</v>
      </c>
      <c r="F391" s="68">
        <v>2002</v>
      </c>
      <c r="G391" s="239" t="s">
        <v>81</v>
      </c>
      <c r="H391" s="80">
        <v>11</v>
      </c>
      <c r="I391" s="80" t="s">
        <v>17</v>
      </c>
      <c r="J391" s="80" t="s">
        <v>82</v>
      </c>
      <c r="K391" s="4"/>
    </row>
    <row r="392" spans="1:11" ht="17.25" customHeight="1">
      <c r="A392" s="80">
        <v>64</v>
      </c>
      <c r="B392" s="123" t="s">
        <v>1814</v>
      </c>
      <c r="C392" s="186" t="s">
        <v>746</v>
      </c>
      <c r="D392" s="64">
        <v>2</v>
      </c>
      <c r="E392" s="64">
        <v>7</v>
      </c>
      <c r="F392" s="68">
        <v>2002</v>
      </c>
      <c r="G392" s="239" t="s">
        <v>81</v>
      </c>
      <c r="H392" s="80">
        <v>11</v>
      </c>
      <c r="I392" s="80" t="s">
        <v>17</v>
      </c>
      <c r="J392" s="80" t="s">
        <v>82</v>
      </c>
      <c r="K392" s="4"/>
    </row>
    <row r="393" spans="1:11" ht="17.25" customHeight="1">
      <c r="A393" s="80">
        <v>65</v>
      </c>
      <c r="B393" s="123" t="s">
        <v>1742</v>
      </c>
      <c r="C393" s="186" t="s">
        <v>1743</v>
      </c>
      <c r="D393" s="64">
        <v>5</v>
      </c>
      <c r="E393" s="64">
        <v>9</v>
      </c>
      <c r="F393" s="68">
        <v>2002</v>
      </c>
      <c r="G393" s="239" t="s">
        <v>81</v>
      </c>
      <c r="H393" s="80">
        <v>11</v>
      </c>
      <c r="I393" s="80" t="s">
        <v>17</v>
      </c>
      <c r="J393" s="80" t="s">
        <v>82</v>
      </c>
      <c r="K393" s="4"/>
    </row>
    <row r="394" spans="1:11" ht="17.25" customHeight="1">
      <c r="A394" s="80">
        <v>66</v>
      </c>
      <c r="B394" s="123" t="s">
        <v>1823</v>
      </c>
      <c r="C394" s="186" t="s">
        <v>224</v>
      </c>
      <c r="D394" s="64">
        <v>8</v>
      </c>
      <c r="E394" s="64">
        <v>6</v>
      </c>
      <c r="F394" s="68">
        <v>2002</v>
      </c>
      <c r="G394" s="239" t="s">
        <v>81</v>
      </c>
      <c r="H394" s="80">
        <v>11</v>
      </c>
      <c r="I394" s="80" t="s">
        <v>17</v>
      </c>
      <c r="J394" s="80" t="s">
        <v>82</v>
      </c>
      <c r="K394" s="4"/>
    </row>
    <row r="395" spans="1:11" ht="17.25" customHeight="1">
      <c r="A395" s="80">
        <v>67</v>
      </c>
      <c r="B395" s="123" t="s">
        <v>1752</v>
      </c>
      <c r="C395" s="186" t="s">
        <v>365</v>
      </c>
      <c r="D395" s="64">
        <v>30</v>
      </c>
      <c r="E395" s="64">
        <v>9</v>
      </c>
      <c r="F395" s="68">
        <v>2002</v>
      </c>
      <c r="G395" s="239" t="s">
        <v>81</v>
      </c>
      <c r="H395" s="80">
        <v>11</v>
      </c>
      <c r="I395" s="80" t="s">
        <v>17</v>
      </c>
      <c r="J395" s="80" t="s">
        <v>82</v>
      </c>
      <c r="K395" s="4"/>
    </row>
    <row r="396" spans="1:11" ht="17.25" customHeight="1">
      <c r="A396" s="80">
        <v>68</v>
      </c>
      <c r="B396" s="123" t="s">
        <v>1836</v>
      </c>
      <c r="C396" s="189" t="s">
        <v>1837</v>
      </c>
      <c r="D396" s="5">
        <v>18</v>
      </c>
      <c r="E396" s="5">
        <v>8</v>
      </c>
      <c r="F396" s="68">
        <v>2001</v>
      </c>
      <c r="G396" s="239" t="s">
        <v>81</v>
      </c>
      <c r="H396" s="86">
        <v>11</v>
      </c>
      <c r="I396" s="80" t="s">
        <v>17</v>
      </c>
      <c r="J396" s="80" t="s">
        <v>82</v>
      </c>
      <c r="K396" s="4"/>
    </row>
    <row r="397" spans="1:11" ht="17.25" customHeight="1">
      <c r="A397" s="80">
        <v>69</v>
      </c>
      <c r="B397" s="123" t="s">
        <v>1946</v>
      </c>
      <c r="C397" s="189" t="s">
        <v>416</v>
      </c>
      <c r="D397" s="5">
        <v>7</v>
      </c>
      <c r="E397" s="5">
        <v>1</v>
      </c>
      <c r="F397" s="68">
        <v>2002</v>
      </c>
      <c r="G397" s="239" t="s">
        <v>81</v>
      </c>
      <c r="H397" s="86">
        <v>11</v>
      </c>
      <c r="I397" s="80" t="s">
        <v>14</v>
      </c>
      <c r="J397" s="80" t="s">
        <v>82</v>
      </c>
      <c r="K397" s="4"/>
    </row>
    <row r="398" spans="1:11" ht="17.25" customHeight="1">
      <c r="A398" s="80">
        <v>70</v>
      </c>
      <c r="B398" s="123" t="s">
        <v>1996</v>
      </c>
      <c r="C398" s="189" t="s">
        <v>987</v>
      </c>
      <c r="D398" s="5">
        <v>6</v>
      </c>
      <c r="E398" s="5">
        <v>11</v>
      </c>
      <c r="F398" s="68">
        <v>2002</v>
      </c>
      <c r="G398" s="239" t="s">
        <v>81</v>
      </c>
      <c r="H398" s="86">
        <v>11</v>
      </c>
      <c r="I398" s="80" t="s">
        <v>14</v>
      </c>
      <c r="J398" s="80" t="s">
        <v>82</v>
      </c>
      <c r="K398" s="4"/>
    </row>
    <row r="399" spans="1:11" ht="17.25" customHeight="1">
      <c r="A399" s="80">
        <v>71</v>
      </c>
      <c r="B399" s="123" t="s">
        <v>1931</v>
      </c>
      <c r="C399" s="189" t="s">
        <v>163</v>
      </c>
      <c r="D399" s="5">
        <v>31</v>
      </c>
      <c r="E399" s="5">
        <v>8</v>
      </c>
      <c r="F399" s="68">
        <v>2002</v>
      </c>
      <c r="G399" s="239" t="s">
        <v>81</v>
      </c>
      <c r="H399" s="86">
        <v>11</v>
      </c>
      <c r="I399" s="80" t="s">
        <v>14</v>
      </c>
      <c r="J399" s="80" t="s">
        <v>82</v>
      </c>
      <c r="K399" s="4"/>
    </row>
    <row r="400" spans="1:11" ht="17.25" customHeight="1">
      <c r="A400" s="80">
        <v>72</v>
      </c>
      <c r="B400" s="123" t="s">
        <v>1895</v>
      </c>
      <c r="C400" s="189" t="s">
        <v>368</v>
      </c>
      <c r="D400" s="5">
        <v>5</v>
      </c>
      <c r="E400" s="5">
        <v>2</v>
      </c>
      <c r="F400" s="68">
        <v>2002</v>
      </c>
      <c r="G400" s="239" t="s">
        <v>81</v>
      </c>
      <c r="H400" s="86">
        <v>11</v>
      </c>
      <c r="I400" s="80" t="s">
        <v>14</v>
      </c>
      <c r="J400" s="80" t="s">
        <v>82</v>
      </c>
      <c r="K400" s="4"/>
    </row>
    <row r="401" spans="1:12" ht="17.25" customHeight="1">
      <c r="A401" s="80">
        <v>73</v>
      </c>
      <c r="B401" s="123" t="s">
        <v>2008</v>
      </c>
      <c r="C401" s="189" t="s">
        <v>1148</v>
      </c>
      <c r="D401" s="5">
        <v>15</v>
      </c>
      <c r="E401" s="5">
        <v>9</v>
      </c>
      <c r="F401" s="68">
        <v>2002</v>
      </c>
      <c r="G401" s="239" t="s">
        <v>81</v>
      </c>
      <c r="H401" s="86">
        <v>11</v>
      </c>
      <c r="I401" s="80" t="s">
        <v>14</v>
      </c>
      <c r="J401" s="80" t="s">
        <v>82</v>
      </c>
      <c r="K401" s="4"/>
    </row>
    <row r="402" spans="1:12" ht="17.25" customHeight="1">
      <c r="A402" s="80">
        <v>74</v>
      </c>
      <c r="B402" s="123" t="s">
        <v>2125</v>
      </c>
      <c r="C402" s="189" t="s">
        <v>241</v>
      </c>
      <c r="D402" s="5">
        <v>28</v>
      </c>
      <c r="E402" s="5">
        <v>8</v>
      </c>
      <c r="F402" s="68">
        <v>2002</v>
      </c>
      <c r="G402" s="239" t="s">
        <v>81</v>
      </c>
      <c r="H402" s="86">
        <v>11</v>
      </c>
      <c r="I402" s="80" t="s">
        <v>1019</v>
      </c>
      <c r="J402" s="80" t="s">
        <v>82</v>
      </c>
      <c r="K402" s="4"/>
    </row>
    <row r="403" spans="1:12" ht="17.25" customHeight="1">
      <c r="A403" s="80">
        <v>75</v>
      </c>
      <c r="B403" s="123" t="s">
        <v>2107</v>
      </c>
      <c r="C403" s="189" t="s">
        <v>924</v>
      </c>
      <c r="D403" s="5">
        <v>14</v>
      </c>
      <c r="E403" s="5">
        <v>2</v>
      </c>
      <c r="F403" s="68">
        <v>2002</v>
      </c>
      <c r="G403" s="239" t="s">
        <v>81</v>
      </c>
      <c r="H403" s="86">
        <v>11</v>
      </c>
      <c r="I403" s="80" t="s">
        <v>1019</v>
      </c>
      <c r="J403" s="80" t="s">
        <v>82</v>
      </c>
      <c r="K403" s="4"/>
    </row>
    <row r="404" spans="1:12" ht="17.25" customHeight="1">
      <c r="A404" s="80">
        <v>76</v>
      </c>
      <c r="B404" s="123" t="s">
        <v>867</v>
      </c>
      <c r="C404" s="189" t="s">
        <v>1301</v>
      </c>
      <c r="D404" s="5">
        <v>8</v>
      </c>
      <c r="E404" s="5">
        <v>3</v>
      </c>
      <c r="F404" s="68">
        <v>2002</v>
      </c>
      <c r="G404" s="239" t="s">
        <v>81</v>
      </c>
      <c r="H404" s="86">
        <v>11</v>
      </c>
      <c r="I404" s="80" t="s">
        <v>1019</v>
      </c>
      <c r="J404" s="80" t="s">
        <v>82</v>
      </c>
      <c r="K404" s="4"/>
    </row>
    <row r="405" spans="1:12" ht="17.25" customHeight="1">
      <c r="A405" s="80">
        <v>77</v>
      </c>
      <c r="B405" s="123" t="s">
        <v>686</v>
      </c>
      <c r="C405" s="189" t="s">
        <v>284</v>
      </c>
      <c r="D405" s="5">
        <v>22</v>
      </c>
      <c r="E405" s="5">
        <v>1</v>
      </c>
      <c r="F405" s="68">
        <v>2002</v>
      </c>
      <c r="G405" s="239" t="s">
        <v>81</v>
      </c>
      <c r="H405" s="86">
        <v>11</v>
      </c>
      <c r="I405" s="80" t="s">
        <v>1019</v>
      </c>
      <c r="J405" s="80" t="s">
        <v>82</v>
      </c>
      <c r="K405" s="4"/>
    </row>
    <row r="406" spans="1:12" ht="17.25" customHeight="1">
      <c r="A406" s="80">
        <v>78</v>
      </c>
      <c r="B406" s="123" t="s">
        <v>2254</v>
      </c>
      <c r="C406" s="189" t="s">
        <v>924</v>
      </c>
      <c r="D406" s="5">
        <v>3</v>
      </c>
      <c r="E406" s="5">
        <v>10</v>
      </c>
      <c r="F406" s="68">
        <v>2002</v>
      </c>
      <c r="G406" s="239" t="s">
        <v>81</v>
      </c>
      <c r="H406" s="86">
        <v>11</v>
      </c>
      <c r="I406" s="80" t="s">
        <v>0</v>
      </c>
      <c r="J406" s="80" t="s">
        <v>82</v>
      </c>
      <c r="K406" s="4"/>
    </row>
    <row r="407" spans="1:12" ht="17.25" customHeight="1">
      <c r="A407" s="80">
        <v>79</v>
      </c>
      <c r="B407" s="123" t="s">
        <v>2224</v>
      </c>
      <c r="C407" s="189" t="s">
        <v>156</v>
      </c>
      <c r="D407" s="5">
        <v>12</v>
      </c>
      <c r="E407" s="5">
        <v>10</v>
      </c>
      <c r="F407" s="68">
        <v>2002</v>
      </c>
      <c r="G407" s="239" t="s">
        <v>81</v>
      </c>
      <c r="H407" s="86">
        <v>11</v>
      </c>
      <c r="I407" s="80" t="s">
        <v>0</v>
      </c>
      <c r="J407" s="80" t="s">
        <v>82</v>
      </c>
      <c r="K407" s="4"/>
    </row>
    <row r="408" spans="1:12" ht="17.25" customHeight="1">
      <c r="A408" s="80">
        <v>80</v>
      </c>
      <c r="B408" s="123" t="s">
        <v>2263</v>
      </c>
      <c r="C408" s="189" t="s">
        <v>204</v>
      </c>
      <c r="D408" s="5">
        <v>12</v>
      </c>
      <c r="E408" s="5">
        <v>5</v>
      </c>
      <c r="F408" s="68">
        <v>2002</v>
      </c>
      <c r="G408" s="239" t="s">
        <v>81</v>
      </c>
      <c r="H408" s="86">
        <v>11</v>
      </c>
      <c r="I408" s="80" t="s">
        <v>0</v>
      </c>
      <c r="J408" s="80" t="s">
        <v>82</v>
      </c>
      <c r="K408" s="4"/>
    </row>
    <row r="409" spans="1:12" ht="17.25" customHeight="1">
      <c r="A409" s="80">
        <v>81</v>
      </c>
      <c r="B409" s="123" t="s">
        <v>2265</v>
      </c>
      <c r="C409" s="189" t="s">
        <v>424</v>
      </c>
      <c r="D409" s="5">
        <v>18</v>
      </c>
      <c r="E409" s="5">
        <v>12</v>
      </c>
      <c r="F409" s="68">
        <v>2002</v>
      </c>
      <c r="G409" s="239" t="s">
        <v>81</v>
      </c>
      <c r="H409" s="86">
        <v>11</v>
      </c>
      <c r="I409" s="80" t="s">
        <v>0</v>
      </c>
      <c r="J409" s="80" t="s">
        <v>82</v>
      </c>
      <c r="K409" s="4"/>
    </row>
    <row r="410" spans="1:12" ht="17.25" customHeight="1">
      <c r="A410" s="80">
        <v>82</v>
      </c>
      <c r="B410" s="123" t="s">
        <v>170</v>
      </c>
      <c r="C410" s="189" t="s">
        <v>746</v>
      </c>
      <c r="D410" s="5">
        <v>20</v>
      </c>
      <c r="E410" s="5">
        <v>4</v>
      </c>
      <c r="F410" s="68">
        <v>2002</v>
      </c>
      <c r="G410" s="239" t="s">
        <v>81</v>
      </c>
      <c r="H410" s="86">
        <v>11</v>
      </c>
      <c r="I410" s="80" t="s">
        <v>0</v>
      </c>
      <c r="J410" s="80" t="s">
        <v>82</v>
      </c>
      <c r="K410" s="4"/>
    </row>
    <row r="411" spans="1:12" ht="17.25" customHeight="1">
      <c r="A411" s="80">
        <v>83</v>
      </c>
      <c r="B411" s="123" t="s">
        <v>2307</v>
      </c>
      <c r="C411" s="189" t="s">
        <v>289</v>
      </c>
      <c r="D411" s="5">
        <v>14</v>
      </c>
      <c r="E411" s="5">
        <v>11</v>
      </c>
      <c r="F411" s="68">
        <v>2002</v>
      </c>
      <c r="G411" s="239" t="s">
        <v>81</v>
      </c>
      <c r="H411" s="86">
        <v>11</v>
      </c>
      <c r="I411" s="80" t="s">
        <v>0</v>
      </c>
      <c r="J411" s="80" t="s">
        <v>82</v>
      </c>
      <c r="K411" s="4"/>
    </row>
    <row r="412" spans="1:12" ht="17.25" customHeight="1">
      <c r="A412" s="80">
        <v>84</v>
      </c>
      <c r="B412" s="123" t="s">
        <v>465</v>
      </c>
      <c r="C412" s="206" t="s">
        <v>177</v>
      </c>
      <c r="D412" s="68">
        <v>17</v>
      </c>
      <c r="E412" s="68">
        <v>1</v>
      </c>
      <c r="F412" s="68">
        <v>2002</v>
      </c>
      <c r="G412" s="242" t="s">
        <v>81</v>
      </c>
      <c r="H412" s="92">
        <v>11</v>
      </c>
      <c r="I412" s="92" t="s">
        <v>24</v>
      </c>
      <c r="J412" s="80" t="s">
        <v>82</v>
      </c>
      <c r="K412" s="93"/>
    </row>
    <row r="413" spans="1:12" ht="17.25" customHeight="1">
      <c r="A413" s="80">
        <v>85</v>
      </c>
      <c r="B413" s="123" t="s">
        <v>2377</v>
      </c>
      <c r="C413" s="186" t="s">
        <v>289</v>
      </c>
      <c r="D413" s="64">
        <v>2</v>
      </c>
      <c r="E413" s="64">
        <v>8</v>
      </c>
      <c r="F413" s="68">
        <v>2002</v>
      </c>
      <c r="G413" s="239" t="s">
        <v>81</v>
      </c>
      <c r="H413" s="80">
        <v>11</v>
      </c>
      <c r="I413" s="92" t="s">
        <v>24</v>
      </c>
      <c r="J413" s="80" t="s">
        <v>82</v>
      </c>
      <c r="K413" s="4"/>
    </row>
    <row r="414" spans="1:12" ht="17.25" customHeight="1">
      <c r="A414" s="80">
        <v>86</v>
      </c>
      <c r="B414" s="123" t="s">
        <v>2461</v>
      </c>
      <c r="C414" s="186" t="s">
        <v>80</v>
      </c>
      <c r="D414" s="64">
        <v>14</v>
      </c>
      <c r="E414" s="64">
        <v>4</v>
      </c>
      <c r="F414" s="68">
        <v>2002</v>
      </c>
      <c r="G414" s="239" t="s">
        <v>81</v>
      </c>
      <c r="H414" s="80">
        <v>11</v>
      </c>
      <c r="I414" s="92" t="s">
        <v>24</v>
      </c>
      <c r="J414" s="80" t="s">
        <v>82</v>
      </c>
      <c r="K414" s="4"/>
    </row>
    <row r="415" spans="1:12" s="96" customFormat="1" ht="17.25" customHeight="1">
      <c r="A415" s="94">
        <v>1</v>
      </c>
      <c r="B415" s="114" t="s">
        <v>1234</v>
      </c>
      <c r="C415" s="207" t="s">
        <v>881</v>
      </c>
      <c r="D415" s="252">
        <v>18</v>
      </c>
      <c r="E415" s="252" t="s">
        <v>102</v>
      </c>
      <c r="F415" s="252" t="s">
        <v>92</v>
      </c>
      <c r="G415" s="243" t="s">
        <v>1179</v>
      </c>
      <c r="H415" s="168">
        <v>10</v>
      </c>
      <c r="I415" s="168" t="s">
        <v>0</v>
      </c>
      <c r="J415" s="95" t="s">
        <v>824</v>
      </c>
      <c r="K415" s="95"/>
      <c r="L415" s="97"/>
    </row>
    <row r="416" spans="1:12" s="98" customFormat="1" ht="17.25" customHeight="1">
      <c r="A416" s="94">
        <v>2</v>
      </c>
      <c r="B416" s="114" t="s">
        <v>1234</v>
      </c>
      <c r="C416" s="207" t="s">
        <v>1253</v>
      </c>
      <c r="D416" s="252" t="s">
        <v>164</v>
      </c>
      <c r="E416" s="252" t="s">
        <v>265</v>
      </c>
      <c r="F416" s="252" t="s">
        <v>92</v>
      </c>
      <c r="G416" s="243" t="s">
        <v>1179</v>
      </c>
      <c r="H416" s="168">
        <v>10</v>
      </c>
      <c r="I416" s="168" t="s">
        <v>0</v>
      </c>
      <c r="J416" s="95" t="s">
        <v>824</v>
      </c>
      <c r="K416" s="95"/>
      <c r="L416" s="97"/>
    </row>
    <row r="417" spans="1:13" s="98" customFormat="1" ht="17.25" customHeight="1">
      <c r="A417" s="94">
        <v>3</v>
      </c>
      <c r="B417" s="8" t="s">
        <v>822</v>
      </c>
      <c r="C417" s="208" t="s">
        <v>525</v>
      </c>
      <c r="D417" s="7">
        <v>3</v>
      </c>
      <c r="E417" s="7">
        <v>8</v>
      </c>
      <c r="F417" s="7">
        <v>2003</v>
      </c>
      <c r="G417" s="244" t="s">
        <v>823</v>
      </c>
      <c r="H417" s="168">
        <v>10</v>
      </c>
      <c r="I417" s="99" t="s">
        <v>14</v>
      </c>
      <c r="J417" s="95" t="s">
        <v>824</v>
      </c>
      <c r="K417" s="95"/>
      <c r="L417" s="1"/>
      <c r="M417" s="1"/>
    </row>
    <row r="418" spans="1:13" s="98" customFormat="1" ht="17.25" customHeight="1">
      <c r="A418" s="94">
        <v>4</v>
      </c>
      <c r="B418" s="8" t="s">
        <v>383</v>
      </c>
      <c r="C418" s="209" t="s">
        <v>746</v>
      </c>
      <c r="D418" s="7">
        <v>10</v>
      </c>
      <c r="E418" s="7">
        <v>2</v>
      </c>
      <c r="F418" s="7">
        <v>2003</v>
      </c>
      <c r="G418" s="245" t="s">
        <v>942</v>
      </c>
      <c r="H418" s="168">
        <v>10</v>
      </c>
      <c r="I418" s="99" t="s">
        <v>14</v>
      </c>
      <c r="J418" s="95" t="s">
        <v>824</v>
      </c>
      <c r="K418" s="95"/>
      <c r="L418" s="1"/>
      <c r="M418" s="1"/>
    </row>
    <row r="419" spans="1:13" ht="17.25" customHeight="1">
      <c r="A419" s="94">
        <v>5</v>
      </c>
      <c r="B419" s="8" t="s">
        <v>966</v>
      </c>
      <c r="C419" s="209" t="s">
        <v>453</v>
      </c>
      <c r="D419" s="7">
        <v>21</v>
      </c>
      <c r="E419" s="7">
        <v>6</v>
      </c>
      <c r="F419" s="7">
        <v>2003</v>
      </c>
      <c r="G419" s="245" t="s">
        <v>967</v>
      </c>
      <c r="H419" s="168">
        <v>10</v>
      </c>
      <c r="I419" s="99" t="s">
        <v>14</v>
      </c>
      <c r="J419" s="95" t="s">
        <v>824</v>
      </c>
      <c r="K419" s="95"/>
    </row>
    <row r="420" spans="1:13" ht="17.25" customHeight="1">
      <c r="A420" s="94">
        <v>6</v>
      </c>
      <c r="B420" s="8" t="s">
        <v>1379</v>
      </c>
      <c r="C420" s="208" t="s">
        <v>730</v>
      </c>
      <c r="D420" s="7">
        <v>29</v>
      </c>
      <c r="E420" s="7">
        <v>10</v>
      </c>
      <c r="F420" s="7">
        <v>3003</v>
      </c>
      <c r="G420" s="243" t="s">
        <v>1179</v>
      </c>
      <c r="H420" s="168">
        <v>10</v>
      </c>
      <c r="I420" s="99" t="s">
        <v>24</v>
      </c>
      <c r="J420" s="95" t="s">
        <v>824</v>
      </c>
      <c r="K420" s="95"/>
      <c r="L420" s="98"/>
      <c r="M420" s="98"/>
    </row>
    <row r="421" spans="1:13" ht="17.25" customHeight="1">
      <c r="A421" s="94">
        <v>7</v>
      </c>
      <c r="B421" s="8" t="s">
        <v>1177</v>
      </c>
      <c r="C421" s="209" t="s">
        <v>1178</v>
      </c>
      <c r="D421" s="7">
        <v>10</v>
      </c>
      <c r="E421" s="7">
        <v>10</v>
      </c>
      <c r="F421" s="7">
        <v>2003</v>
      </c>
      <c r="G421" s="243" t="s">
        <v>1179</v>
      </c>
      <c r="H421" s="168">
        <v>10</v>
      </c>
      <c r="I421" s="99" t="s">
        <v>1019</v>
      </c>
      <c r="J421" s="95" t="s">
        <v>824</v>
      </c>
      <c r="K421" s="95"/>
    </row>
    <row r="422" spans="1:13" ht="17.25" customHeight="1">
      <c r="A422" s="94">
        <v>8</v>
      </c>
      <c r="B422" s="115" t="s">
        <v>2288</v>
      </c>
      <c r="C422" s="210" t="s">
        <v>1301</v>
      </c>
      <c r="D422" s="253" t="s">
        <v>457</v>
      </c>
      <c r="E422" s="253" t="s">
        <v>103</v>
      </c>
      <c r="F422" s="253" t="s">
        <v>1501</v>
      </c>
      <c r="G422" s="243" t="s">
        <v>1179</v>
      </c>
      <c r="H422" s="168">
        <v>11</v>
      </c>
      <c r="I422" s="168" t="s">
        <v>0</v>
      </c>
      <c r="J422" s="95" t="s">
        <v>824</v>
      </c>
      <c r="K422" s="95"/>
      <c r="L422" s="98"/>
      <c r="M422" s="98"/>
    </row>
    <row r="423" spans="1:13" s="98" customFormat="1" ht="17.25" customHeight="1" thickBot="1">
      <c r="A423" s="94">
        <v>9</v>
      </c>
      <c r="B423" s="115" t="s">
        <v>2275</v>
      </c>
      <c r="C423" s="211" t="s">
        <v>952</v>
      </c>
      <c r="D423" s="253" t="s">
        <v>205</v>
      </c>
      <c r="E423" s="253" t="s">
        <v>393</v>
      </c>
      <c r="F423" s="253" t="s">
        <v>1501</v>
      </c>
      <c r="G423" s="246" t="s">
        <v>1179</v>
      </c>
      <c r="H423" s="169">
        <v>11</v>
      </c>
      <c r="I423" s="169" t="s">
        <v>0</v>
      </c>
      <c r="J423" s="95" t="s">
        <v>824</v>
      </c>
      <c r="K423" s="100"/>
    </row>
    <row r="424" spans="1:13" ht="17.25" customHeight="1" thickTop="1">
      <c r="A424" s="5">
        <v>1</v>
      </c>
      <c r="B424" s="127" t="s">
        <v>145</v>
      </c>
      <c r="C424" s="186" t="s">
        <v>146</v>
      </c>
      <c r="D424" s="170" t="s">
        <v>147</v>
      </c>
      <c r="E424" s="7">
        <v>8</v>
      </c>
      <c r="F424" s="7">
        <v>2003</v>
      </c>
      <c r="G424" s="108" t="s">
        <v>113</v>
      </c>
      <c r="H424" s="69">
        <v>10</v>
      </c>
      <c r="I424" s="80" t="s">
        <v>30</v>
      </c>
      <c r="J424" s="64" t="s">
        <v>148</v>
      </c>
      <c r="K424" s="4"/>
    </row>
    <row r="425" spans="1:13" ht="17.25" customHeight="1">
      <c r="A425" s="5">
        <v>2</v>
      </c>
      <c r="B425" s="127" t="s">
        <v>179</v>
      </c>
      <c r="C425" s="186" t="s">
        <v>177</v>
      </c>
      <c r="D425" s="170" t="s">
        <v>130</v>
      </c>
      <c r="E425" s="7">
        <v>1</v>
      </c>
      <c r="F425" s="7">
        <v>2003</v>
      </c>
      <c r="G425" s="108" t="s">
        <v>85</v>
      </c>
      <c r="H425" s="69">
        <v>10</v>
      </c>
      <c r="I425" s="80" t="s">
        <v>30</v>
      </c>
      <c r="J425" s="64" t="s">
        <v>148</v>
      </c>
      <c r="K425" s="4"/>
    </row>
    <row r="426" spans="1:13" ht="17.25" customHeight="1">
      <c r="A426" s="5">
        <v>3</v>
      </c>
      <c r="B426" s="115" t="s">
        <v>510</v>
      </c>
      <c r="C426" s="186" t="s">
        <v>508</v>
      </c>
      <c r="D426" s="170" t="s">
        <v>147</v>
      </c>
      <c r="E426" s="7">
        <v>8</v>
      </c>
      <c r="F426" s="7">
        <v>2003</v>
      </c>
      <c r="G426" s="108" t="s">
        <v>85</v>
      </c>
      <c r="H426" s="69">
        <v>10</v>
      </c>
      <c r="I426" s="80" t="s">
        <v>5</v>
      </c>
      <c r="J426" s="64" t="s">
        <v>148</v>
      </c>
      <c r="K426" s="4"/>
    </row>
    <row r="427" spans="1:13" ht="17.25" customHeight="1">
      <c r="A427" s="5">
        <v>4</v>
      </c>
      <c r="B427" s="115" t="s">
        <v>601</v>
      </c>
      <c r="C427" s="186" t="s">
        <v>199</v>
      </c>
      <c r="D427" s="170" t="s">
        <v>602</v>
      </c>
      <c r="E427" s="7">
        <v>8</v>
      </c>
      <c r="F427" s="7">
        <v>2003</v>
      </c>
      <c r="G427" s="108" t="s">
        <v>113</v>
      </c>
      <c r="H427" s="69">
        <v>10</v>
      </c>
      <c r="I427" s="80" t="s">
        <v>5</v>
      </c>
      <c r="J427" s="64" t="s">
        <v>148</v>
      </c>
      <c r="K427" s="4"/>
    </row>
    <row r="428" spans="1:13" ht="17.25" customHeight="1">
      <c r="A428" s="5">
        <v>5</v>
      </c>
      <c r="B428" s="115" t="s">
        <v>723</v>
      </c>
      <c r="C428" s="186" t="s">
        <v>163</v>
      </c>
      <c r="D428" s="170" t="s">
        <v>192</v>
      </c>
      <c r="E428" s="7">
        <v>4</v>
      </c>
      <c r="F428" s="7">
        <v>2003</v>
      </c>
      <c r="G428" s="108" t="s">
        <v>519</v>
      </c>
      <c r="H428" s="69">
        <v>10</v>
      </c>
      <c r="I428" s="80" t="s">
        <v>17</v>
      </c>
      <c r="J428" s="64" t="s">
        <v>148</v>
      </c>
      <c r="K428" s="4"/>
    </row>
    <row r="429" spans="1:13" ht="17.25" customHeight="1">
      <c r="A429" s="5">
        <v>6</v>
      </c>
      <c r="B429" s="115" t="s">
        <v>748</v>
      </c>
      <c r="C429" s="186" t="s">
        <v>746</v>
      </c>
      <c r="D429" s="170" t="s">
        <v>743</v>
      </c>
      <c r="E429" s="7">
        <v>11</v>
      </c>
      <c r="F429" s="7">
        <v>2003</v>
      </c>
      <c r="G429" s="108" t="s">
        <v>113</v>
      </c>
      <c r="H429" s="69">
        <v>10</v>
      </c>
      <c r="I429" s="80" t="s">
        <v>17</v>
      </c>
      <c r="J429" s="64" t="s">
        <v>148</v>
      </c>
      <c r="K429" s="4"/>
    </row>
    <row r="430" spans="1:13" ht="17.25" customHeight="1">
      <c r="A430" s="5">
        <v>7</v>
      </c>
      <c r="B430" s="127" t="s">
        <v>1469</v>
      </c>
      <c r="C430" s="212" t="s">
        <v>387</v>
      </c>
      <c r="D430" s="170" t="s">
        <v>172</v>
      </c>
      <c r="E430" s="7">
        <v>4</v>
      </c>
      <c r="F430" s="7">
        <v>2003</v>
      </c>
      <c r="G430" s="108" t="s">
        <v>519</v>
      </c>
      <c r="H430" s="69">
        <v>10</v>
      </c>
      <c r="I430" s="80" t="s">
        <v>26</v>
      </c>
      <c r="J430" s="64" t="s">
        <v>148</v>
      </c>
      <c r="K430" s="4"/>
    </row>
    <row r="431" spans="1:13" ht="17.25" customHeight="1">
      <c r="A431" s="5">
        <v>8</v>
      </c>
      <c r="B431" s="127" t="s">
        <v>1475</v>
      </c>
      <c r="C431" s="186" t="s">
        <v>253</v>
      </c>
      <c r="D431" s="170" t="s">
        <v>602</v>
      </c>
      <c r="E431" s="7">
        <v>9</v>
      </c>
      <c r="F431" s="7">
        <v>2003</v>
      </c>
      <c r="G431" s="108" t="s">
        <v>213</v>
      </c>
      <c r="H431" s="69">
        <v>10</v>
      </c>
      <c r="I431" s="80" t="s">
        <v>26</v>
      </c>
      <c r="J431" s="64" t="s">
        <v>148</v>
      </c>
      <c r="K431" s="4"/>
    </row>
    <row r="432" spans="1:13" ht="17.25" customHeight="1">
      <c r="A432" s="5">
        <v>9</v>
      </c>
      <c r="B432" s="127" t="s">
        <v>1480</v>
      </c>
      <c r="C432" s="186" t="s">
        <v>1481</v>
      </c>
      <c r="D432" s="170" t="s">
        <v>553</v>
      </c>
      <c r="E432" s="7">
        <v>10</v>
      </c>
      <c r="F432" s="7">
        <v>2003</v>
      </c>
      <c r="G432" s="108" t="s">
        <v>705</v>
      </c>
      <c r="H432" s="69">
        <v>10</v>
      </c>
      <c r="I432" s="80" t="s">
        <v>26</v>
      </c>
      <c r="J432" s="64" t="s">
        <v>148</v>
      </c>
      <c r="K432" s="4"/>
    </row>
    <row r="433" spans="1:11" ht="17.25" customHeight="1">
      <c r="A433" s="5">
        <v>10</v>
      </c>
      <c r="B433" s="107" t="s">
        <v>1012</v>
      </c>
      <c r="C433" s="186" t="s">
        <v>1008</v>
      </c>
      <c r="D433" s="170" t="s">
        <v>90</v>
      </c>
      <c r="E433" s="7">
        <v>3</v>
      </c>
      <c r="F433" s="7">
        <v>2002</v>
      </c>
      <c r="G433" s="108" t="s">
        <v>113</v>
      </c>
      <c r="H433" s="69">
        <v>10</v>
      </c>
      <c r="I433" s="69" t="s">
        <v>2474</v>
      </c>
      <c r="J433" s="64" t="s">
        <v>148</v>
      </c>
      <c r="K433" s="4"/>
    </row>
    <row r="434" spans="1:11" ht="17.25" customHeight="1">
      <c r="A434" s="5">
        <v>11</v>
      </c>
      <c r="B434" s="110" t="s">
        <v>915</v>
      </c>
      <c r="C434" s="186" t="s">
        <v>730</v>
      </c>
      <c r="D434" s="170" t="s">
        <v>296</v>
      </c>
      <c r="E434" s="7">
        <v>12</v>
      </c>
      <c r="F434" s="7">
        <v>2003</v>
      </c>
      <c r="G434" s="134" t="s">
        <v>113</v>
      </c>
      <c r="H434" s="64">
        <v>10</v>
      </c>
      <c r="I434" s="69" t="s">
        <v>2474</v>
      </c>
      <c r="J434" s="64" t="s">
        <v>148</v>
      </c>
      <c r="K434" s="4"/>
    </row>
    <row r="435" spans="1:11" ht="17.25" customHeight="1">
      <c r="A435" s="5">
        <v>12</v>
      </c>
      <c r="B435" s="128" t="s">
        <v>697</v>
      </c>
      <c r="C435" s="213" t="s">
        <v>163</v>
      </c>
      <c r="D435" s="170" t="s">
        <v>192</v>
      </c>
      <c r="E435" s="7">
        <v>7</v>
      </c>
      <c r="F435" s="7">
        <v>2003</v>
      </c>
      <c r="G435" s="134" t="s">
        <v>886</v>
      </c>
      <c r="H435" s="64">
        <v>10</v>
      </c>
      <c r="I435" s="69" t="s">
        <v>2474</v>
      </c>
      <c r="J435" s="64" t="s">
        <v>148</v>
      </c>
      <c r="K435" s="4"/>
    </row>
    <row r="436" spans="1:11" ht="17.25" customHeight="1">
      <c r="A436" s="5">
        <v>13</v>
      </c>
      <c r="B436" s="79" t="s">
        <v>867</v>
      </c>
      <c r="C436" s="186" t="s">
        <v>742</v>
      </c>
      <c r="D436" s="129">
        <v>25</v>
      </c>
      <c r="E436" s="7">
        <v>5</v>
      </c>
      <c r="F436" s="7">
        <v>2003</v>
      </c>
      <c r="G436" s="108" t="s">
        <v>958</v>
      </c>
      <c r="H436" s="129">
        <v>10</v>
      </c>
      <c r="I436" s="80" t="s">
        <v>1019</v>
      </c>
      <c r="J436" s="64" t="s">
        <v>148</v>
      </c>
      <c r="K436" s="4"/>
    </row>
    <row r="437" spans="1:11" ht="17.25" customHeight="1">
      <c r="A437" s="5">
        <v>14</v>
      </c>
      <c r="B437" s="79" t="s">
        <v>1113</v>
      </c>
      <c r="C437" s="186" t="s">
        <v>229</v>
      </c>
      <c r="D437" s="129">
        <v>21</v>
      </c>
      <c r="E437" s="7">
        <v>3</v>
      </c>
      <c r="F437" s="7">
        <v>2003</v>
      </c>
      <c r="G437" s="108" t="s">
        <v>519</v>
      </c>
      <c r="H437" s="129">
        <v>10</v>
      </c>
      <c r="I437" s="80" t="s">
        <v>1019</v>
      </c>
      <c r="J437" s="64" t="s">
        <v>148</v>
      </c>
      <c r="K437" s="4"/>
    </row>
    <row r="438" spans="1:11" ht="17.25" customHeight="1">
      <c r="A438" s="5">
        <v>15</v>
      </c>
      <c r="B438" s="127" t="s">
        <v>1432</v>
      </c>
      <c r="C438" s="186" t="s">
        <v>470</v>
      </c>
      <c r="D438" s="129">
        <v>15</v>
      </c>
      <c r="E438" s="7">
        <v>5</v>
      </c>
      <c r="F438" s="7">
        <v>2003</v>
      </c>
      <c r="G438" s="108" t="s">
        <v>519</v>
      </c>
      <c r="H438" s="69">
        <v>10</v>
      </c>
      <c r="I438" s="80" t="s">
        <v>24</v>
      </c>
      <c r="J438" s="64" t="s">
        <v>148</v>
      </c>
      <c r="K438" s="4"/>
    </row>
    <row r="439" spans="1:11" ht="17.25" customHeight="1">
      <c r="A439" s="5">
        <v>16</v>
      </c>
      <c r="B439" s="127" t="s">
        <v>1184</v>
      </c>
      <c r="C439" s="186" t="s">
        <v>80</v>
      </c>
      <c r="D439" s="129">
        <v>30</v>
      </c>
      <c r="E439" s="7">
        <v>4</v>
      </c>
      <c r="F439" s="7">
        <v>2003</v>
      </c>
      <c r="G439" s="108" t="s">
        <v>1185</v>
      </c>
      <c r="H439" s="69">
        <v>10</v>
      </c>
      <c r="I439" s="80" t="s">
        <v>0</v>
      </c>
      <c r="J439" s="64" t="s">
        <v>148</v>
      </c>
      <c r="K439" s="4"/>
    </row>
    <row r="440" spans="1:11" ht="17.25" customHeight="1">
      <c r="A440" s="5">
        <v>17</v>
      </c>
      <c r="B440" s="107" t="s">
        <v>383</v>
      </c>
      <c r="C440" s="186" t="s">
        <v>264</v>
      </c>
      <c r="D440" s="129">
        <v>21</v>
      </c>
      <c r="E440" s="7">
        <v>6</v>
      </c>
      <c r="F440" s="7">
        <v>2003</v>
      </c>
      <c r="G440" s="108" t="s">
        <v>113</v>
      </c>
      <c r="H440" s="69">
        <v>10</v>
      </c>
      <c r="I440" s="80" t="s">
        <v>0</v>
      </c>
      <c r="J440" s="64" t="s">
        <v>148</v>
      </c>
      <c r="K440" s="4"/>
    </row>
    <row r="441" spans="1:11" ht="17.25" customHeight="1">
      <c r="A441" s="5">
        <v>18</v>
      </c>
      <c r="B441" s="127" t="s">
        <v>1534</v>
      </c>
      <c r="C441" s="186" t="s">
        <v>924</v>
      </c>
      <c r="D441" s="170" t="s">
        <v>393</v>
      </c>
      <c r="E441" s="7">
        <v>10</v>
      </c>
      <c r="F441" s="7">
        <v>2002</v>
      </c>
      <c r="G441" s="108" t="s">
        <v>1535</v>
      </c>
      <c r="H441" s="69">
        <v>11</v>
      </c>
      <c r="I441" s="80" t="s">
        <v>30</v>
      </c>
      <c r="J441" s="64" t="s">
        <v>148</v>
      </c>
      <c r="K441" s="4"/>
    </row>
    <row r="442" spans="1:11" ht="17.25" customHeight="1">
      <c r="A442" s="5">
        <v>19</v>
      </c>
      <c r="B442" s="127" t="s">
        <v>1551</v>
      </c>
      <c r="C442" s="186" t="s">
        <v>284</v>
      </c>
      <c r="D442" s="170" t="s">
        <v>553</v>
      </c>
      <c r="E442" s="7">
        <v>10</v>
      </c>
      <c r="F442" s="7">
        <v>2002</v>
      </c>
      <c r="G442" s="108" t="s">
        <v>519</v>
      </c>
      <c r="H442" s="69">
        <v>11</v>
      </c>
      <c r="I442" s="80" t="s">
        <v>30</v>
      </c>
      <c r="J442" s="64" t="s">
        <v>148</v>
      </c>
      <c r="K442" s="4"/>
    </row>
    <row r="443" spans="1:11" ht="17.25" customHeight="1">
      <c r="A443" s="5">
        <v>20</v>
      </c>
      <c r="B443" s="107" t="s">
        <v>1588</v>
      </c>
      <c r="C443" s="186" t="s">
        <v>918</v>
      </c>
      <c r="D443" s="170" t="s">
        <v>1195</v>
      </c>
      <c r="E443" s="7">
        <v>10</v>
      </c>
      <c r="F443" s="7">
        <v>2002</v>
      </c>
      <c r="G443" s="108" t="s">
        <v>113</v>
      </c>
      <c r="H443" s="69">
        <v>11</v>
      </c>
      <c r="I443" s="80" t="s">
        <v>33</v>
      </c>
      <c r="J443" s="64" t="s">
        <v>148</v>
      </c>
      <c r="K443" s="4"/>
    </row>
    <row r="444" spans="1:11" ht="17.25" customHeight="1">
      <c r="A444" s="5">
        <v>21</v>
      </c>
      <c r="B444" s="127" t="s">
        <v>1598</v>
      </c>
      <c r="C444" s="186" t="s">
        <v>445</v>
      </c>
      <c r="D444" s="170" t="s">
        <v>208</v>
      </c>
      <c r="E444" s="7">
        <v>12</v>
      </c>
      <c r="F444" s="7">
        <v>2002</v>
      </c>
      <c r="G444" s="108" t="s">
        <v>519</v>
      </c>
      <c r="H444" s="69">
        <v>11</v>
      </c>
      <c r="I444" s="80" t="s">
        <v>33</v>
      </c>
      <c r="J444" s="64" t="s">
        <v>148</v>
      </c>
      <c r="K444" s="4"/>
    </row>
    <row r="445" spans="1:11" ht="17.25" customHeight="1">
      <c r="A445" s="5">
        <v>22</v>
      </c>
      <c r="B445" s="107" t="s">
        <v>1720</v>
      </c>
      <c r="C445" s="186" t="s">
        <v>1165</v>
      </c>
      <c r="D445" s="170" t="s">
        <v>147</v>
      </c>
      <c r="E445" s="7">
        <v>9</v>
      </c>
      <c r="F445" s="7">
        <v>2002</v>
      </c>
      <c r="G445" s="108" t="s">
        <v>113</v>
      </c>
      <c r="H445" s="69">
        <v>11</v>
      </c>
      <c r="I445" s="80" t="s">
        <v>5</v>
      </c>
      <c r="J445" s="64" t="s">
        <v>148</v>
      </c>
      <c r="K445" s="4"/>
    </row>
    <row r="446" spans="1:11" ht="17.25" customHeight="1">
      <c r="A446" s="5">
        <v>23</v>
      </c>
      <c r="B446" s="115" t="s">
        <v>1730</v>
      </c>
      <c r="C446" s="186" t="s">
        <v>319</v>
      </c>
      <c r="D446" s="170" t="s">
        <v>164</v>
      </c>
      <c r="E446" s="7">
        <v>11</v>
      </c>
      <c r="F446" s="7">
        <v>2002</v>
      </c>
      <c r="G446" s="108" t="s">
        <v>113</v>
      </c>
      <c r="H446" s="69">
        <v>11</v>
      </c>
      <c r="I446" s="80" t="s">
        <v>5</v>
      </c>
      <c r="J446" s="64" t="s">
        <v>148</v>
      </c>
      <c r="K446" s="4"/>
    </row>
    <row r="447" spans="1:11" ht="17.25" customHeight="1">
      <c r="A447" s="5">
        <v>24</v>
      </c>
      <c r="B447" s="110" t="s">
        <v>1908</v>
      </c>
      <c r="C447" s="186" t="s">
        <v>710</v>
      </c>
      <c r="D447" s="170" t="s">
        <v>457</v>
      </c>
      <c r="E447" s="7">
        <v>9</v>
      </c>
      <c r="F447" s="7">
        <v>2001</v>
      </c>
      <c r="G447" s="108" t="s">
        <v>1909</v>
      </c>
      <c r="H447" s="64">
        <v>11</v>
      </c>
      <c r="I447" s="69" t="s">
        <v>2474</v>
      </c>
      <c r="J447" s="64" t="s">
        <v>148</v>
      </c>
      <c r="K447" s="4"/>
    </row>
    <row r="448" spans="1:11" ht="17.25" customHeight="1">
      <c r="A448" s="5">
        <v>25</v>
      </c>
      <c r="B448" s="79" t="s">
        <v>1108</v>
      </c>
      <c r="C448" s="186" t="s">
        <v>2061</v>
      </c>
      <c r="D448" s="170" t="s">
        <v>429</v>
      </c>
      <c r="E448" s="7">
        <v>1</v>
      </c>
      <c r="F448" s="7">
        <v>2002</v>
      </c>
      <c r="G448" s="108" t="s">
        <v>230</v>
      </c>
      <c r="H448" s="129">
        <v>11</v>
      </c>
      <c r="I448" s="80" t="s">
        <v>1019</v>
      </c>
      <c r="J448" s="64" t="s">
        <v>148</v>
      </c>
      <c r="K448" s="4"/>
    </row>
    <row r="449" spans="1:11" ht="17.25" customHeight="1">
      <c r="A449" s="5">
        <v>26</v>
      </c>
      <c r="B449" s="79" t="s">
        <v>2085</v>
      </c>
      <c r="C449" s="186" t="s">
        <v>163</v>
      </c>
      <c r="D449" s="170" t="s">
        <v>393</v>
      </c>
      <c r="E449" s="7">
        <v>1</v>
      </c>
      <c r="F449" s="7">
        <v>2002</v>
      </c>
      <c r="G449" s="108" t="s">
        <v>85</v>
      </c>
      <c r="H449" s="129">
        <v>11</v>
      </c>
      <c r="I449" s="80" t="s">
        <v>1019</v>
      </c>
      <c r="J449" s="64" t="s">
        <v>148</v>
      </c>
      <c r="K449" s="4"/>
    </row>
    <row r="450" spans="1:11" ht="17.25" customHeight="1">
      <c r="A450" s="5">
        <v>27</v>
      </c>
      <c r="B450" s="79" t="s">
        <v>2101</v>
      </c>
      <c r="C450" s="186" t="s">
        <v>416</v>
      </c>
      <c r="D450" s="130" t="s">
        <v>172</v>
      </c>
      <c r="E450" s="7">
        <v>3</v>
      </c>
      <c r="F450" s="7">
        <v>2001</v>
      </c>
      <c r="G450" s="108" t="s">
        <v>85</v>
      </c>
      <c r="H450" s="129">
        <v>11</v>
      </c>
      <c r="I450" s="80" t="s">
        <v>1019</v>
      </c>
      <c r="J450" s="64" t="s">
        <v>148</v>
      </c>
      <c r="K450" s="4"/>
    </row>
    <row r="451" spans="1:11" ht="17.25" customHeight="1">
      <c r="A451" s="5">
        <v>28</v>
      </c>
      <c r="B451" s="79" t="s">
        <v>2122</v>
      </c>
      <c r="C451" s="186" t="s">
        <v>952</v>
      </c>
      <c r="D451" s="130" t="s">
        <v>188</v>
      </c>
      <c r="E451" s="7">
        <v>5</v>
      </c>
      <c r="F451" s="7">
        <v>2002</v>
      </c>
      <c r="G451" s="108" t="s">
        <v>519</v>
      </c>
      <c r="H451" s="129">
        <v>11</v>
      </c>
      <c r="I451" s="80" t="s">
        <v>1019</v>
      </c>
      <c r="J451" s="64" t="s">
        <v>148</v>
      </c>
      <c r="K451" s="4"/>
    </row>
    <row r="452" spans="1:11" ht="17.25" customHeight="1">
      <c r="A452" s="5">
        <v>29</v>
      </c>
      <c r="B452" s="127" t="s">
        <v>2351</v>
      </c>
      <c r="C452" s="186" t="s">
        <v>160</v>
      </c>
      <c r="D452" s="130" t="s">
        <v>172</v>
      </c>
      <c r="E452" s="7">
        <v>3</v>
      </c>
      <c r="F452" s="7">
        <v>2002</v>
      </c>
      <c r="G452" s="108" t="s">
        <v>519</v>
      </c>
      <c r="H452" s="69">
        <v>11</v>
      </c>
      <c r="I452" s="80" t="s">
        <v>24</v>
      </c>
      <c r="J452" s="64" t="s">
        <v>148</v>
      </c>
      <c r="K452" s="4"/>
    </row>
    <row r="453" spans="1:11" ht="17.25" customHeight="1">
      <c r="A453" s="5">
        <v>30</v>
      </c>
      <c r="B453" s="112" t="s">
        <v>1105</v>
      </c>
      <c r="C453" s="187" t="s">
        <v>2286</v>
      </c>
      <c r="D453" s="119" t="s">
        <v>457</v>
      </c>
      <c r="E453" s="7">
        <v>10</v>
      </c>
      <c r="F453" s="7">
        <v>2002</v>
      </c>
      <c r="G453" s="140" t="s">
        <v>479</v>
      </c>
      <c r="H453" s="80">
        <v>11</v>
      </c>
      <c r="I453" s="80" t="s">
        <v>0</v>
      </c>
      <c r="J453" s="64" t="s">
        <v>148</v>
      </c>
      <c r="K453" s="4"/>
    </row>
    <row r="454" spans="1:11" ht="17.25" customHeight="1">
      <c r="A454" s="5">
        <v>1</v>
      </c>
      <c r="B454" s="155" t="s">
        <v>1212</v>
      </c>
      <c r="C454" s="214" t="s">
        <v>142</v>
      </c>
      <c r="D454" s="156">
        <v>10</v>
      </c>
      <c r="E454" s="156">
        <v>9</v>
      </c>
      <c r="F454" s="156">
        <v>2003</v>
      </c>
      <c r="G454" s="247" t="s">
        <v>85</v>
      </c>
      <c r="H454" s="156" t="s">
        <v>2477</v>
      </c>
      <c r="I454" s="80" t="s">
        <v>0</v>
      </c>
      <c r="J454" s="4" t="s">
        <v>123</v>
      </c>
      <c r="K454" s="4"/>
    </row>
    <row r="455" spans="1:11" ht="17.25" customHeight="1">
      <c r="A455" s="5">
        <v>2</v>
      </c>
      <c r="B455" s="155" t="s">
        <v>1251</v>
      </c>
      <c r="C455" s="214" t="s">
        <v>730</v>
      </c>
      <c r="D455" s="156">
        <v>2</v>
      </c>
      <c r="E455" s="156">
        <v>2</v>
      </c>
      <c r="F455" s="156">
        <v>2003</v>
      </c>
      <c r="G455" s="247" t="s">
        <v>85</v>
      </c>
      <c r="H455" s="156" t="s">
        <v>2477</v>
      </c>
      <c r="I455" s="80" t="s">
        <v>0</v>
      </c>
      <c r="J455" s="4" t="s">
        <v>123</v>
      </c>
      <c r="K455" s="4"/>
    </row>
    <row r="456" spans="1:11" ht="17.25" customHeight="1">
      <c r="A456" s="5">
        <v>3</v>
      </c>
      <c r="B456" s="155" t="s">
        <v>1278</v>
      </c>
      <c r="C456" s="214" t="s">
        <v>424</v>
      </c>
      <c r="D456" s="156">
        <v>10</v>
      </c>
      <c r="E456" s="156">
        <v>12</v>
      </c>
      <c r="F456" s="156">
        <v>2003</v>
      </c>
      <c r="G456" s="247" t="s">
        <v>85</v>
      </c>
      <c r="H456" s="156" t="s">
        <v>2477</v>
      </c>
      <c r="I456" s="80" t="s">
        <v>0</v>
      </c>
      <c r="J456" s="4" t="s">
        <v>123</v>
      </c>
      <c r="K456" s="4"/>
    </row>
    <row r="457" spans="1:11" ht="17.25" customHeight="1">
      <c r="A457" s="5">
        <v>4</v>
      </c>
      <c r="B457" s="155" t="s">
        <v>1293</v>
      </c>
      <c r="C457" s="214" t="s">
        <v>244</v>
      </c>
      <c r="D457" s="156">
        <v>1</v>
      </c>
      <c r="E457" s="156">
        <v>11</v>
      </c>
      <c r="F457" s="156">
        <v>2003</v>
      </c>
      <c r="G457" s="247" t="s">
        <v>85</v>
      </c>
      <c r="H457" s="156" t="s">
        <v>2478</v>
      </c>
      <c r="I457" s="80" t="s">
        <v>0</v>
      </c>
      <c r="J457" s="4" t="s">
        <v>123</v>
      </c>
      <c r="K457" s="4"/>
    </row>
    <row r="458" spans="1:11" ht="17.25" customHeight="1">
      <c r="A458" s="5">
        <v>5</v>
      </c>
      <c r="B458" s="155" t="s">
        <v>1318</v>
      </c>
      <c r="C458" s="214" t="s">
        <v>652</v>
      </c>
      <c r="D458" s="156">
        <v>15</v>
      </c>
      <c r="E458" s="156">
        <v>4</v>
      </c>
      <c r="F458" s="156">
        <v>2003</v>
      </c>
      <c r="G458" s="247" t="s">
        <v>85</v>
      </c>
      <c r="H458" s="156" t="s">
        <v>2477</v>
      </c>
      <c r="I458" s="80" t="s">
        <v>0</v>
      </c>
      <c r="J458" s="4" t="s">
        <v>123</v>
      </c>
      <c r="K458" s="4"/>
    </row>
    <row r="459" spans="1:11" ht="17.25" customHeight="1">
      <c r="A459" s="5">
        <v>6</v>
      </c>
      <c r="B459" s="155" t="s">
        <v>517</v>
      </c>
      <c r="C459" s="214" t="s">
        <v>518</v>
      </c>
      <c r="D459" s="156">
        <v>14</v>
      </c>
      <c r="E459" s="156">
        <v>8</v>
      </c>
      <c r="F459" s="156">
        <v>2003</v>
      </c>
      <c r="G459" s="247" t="s">
        <v>519</v>
      </c>
      <c r="H459" s="156" t="s">
        <v>2479</v>
      </c>
      <c r="I459" s="157" t="s">
        <v>2480</v>
      </c>
      <c r="J459" s="4" t="s">
        <v>123</v>
      </c>
      <c r="K459" s="4"/>
    </row>
    <row r="460" spans="1:11" ht="17.25" customHeight="1">
      <c r="A460" s="5">
        <v>7</v>
      </c>
      <c r="B460" s="155" t="s">
        <v>632</v>
      </c>
      <c r="C460" s="214" t="s">
        <v>439</v>
      </c>
      <c r="D460" s="156">
        <v>24</v>
      </c>
      <c r="E460" s="156">
        <v>2</v>
      </c>
      <c r="F460" s="156">
        <v>2003</v>
      </c>
      <c r="G460" s="247" t="s">
        <v>113</v>
      </c>
      <c r="H460" s="156" t="s">
        <v>2481</v>
      </c>
      <c r="I460" s="156" t="s">
        <v>2480</v>
      </c>
      <c r="J460" s="4" t="s">
        <v>123</v>
      </c>
      <c r="K460" s="4"/>
    </row>
    <row r="461" spans="1:11" ht="17.25" customHeight="1">
      <c r="A461" s="5">
        <v>8</v>
      </c>
      <c r="B461" s="155" t="s">
        <v>1029</v>
      </c>
      <c r="C461" s="214" t="s">
        <v>107</v>
      </c>
      <c r="D461" s="156">
        <v>17</v>
      </c>
      <c r="E461" s="156">
        <v>9</v>
      </c>
      <c r="F461" s="156">
        <v>2003</v>
      </c>
      <c r="G461" s="247" t="s">
        <v>85</v>
      </c>
      <c r="H461" s="156" t="s">
        <v>2477</v>
      </c>
      <c r="I461" s="156" t="s">
        <v>2482</v>
      </c>
      <c r="J461" s="4" t="s">
        <v>123</v>
      </c>
      <c r="K461" s="4"/>
    </row>
    <row r="462" spans="1:11" ht="17.25" customHeight="1">
      <c r="A462" s="5">
        <v>9</v>
      </c>
      <c r="B462" s="155" t="s">
        <v>1108</v>
      </c>
      <c r="C462" s="214" t="s">
        <v>427</v>
      </c>
      <c r="D462" s="156">
        <v>3</v>
      </c>
      <c r="E462" s="156">
        <v>7</v>
      </c>
      <c r="F462" s="156">
        <v>2003</v>
      </c>
      <c r="G462" s="247" t="s">
        <v>85</v>
      </c>
      <c r="H462" s="156" t="s">
        <v>2477</v>
      </c>
      <c r="I462" s="156" t="s">
        <v>2482</v>
      </c>
      <c r="J462" s="4" t="s">
        <v>123</v>
      </c>
      <c r="K462" s="4"/>
    </row>
    <row r="463" spans="1:11" ht="17.25" customHeight="1">
      <c r="A463" s="5">
        <v>10</v>
      </c>
      <c r="B463" s="155" t="s">
        <v>1168</v>
      </c>
      <c r="C463" s="214" t="s">
        <v>1165</v>
      </c>
      <c r="D463" s="156">
        <v>20</v>
      </c>
      <c r="E463" s="156">
        <v>11</v>
      </c>
      <c r="F463" s="156">
        <v>2003</v>
      </c>
      <c r="G463" s="247" t="s">
        <v>85</v>
      </c>
      <c r="H463" s="156" t="s">
        <v>2477</v>
      </c>
      <c r="I463" s="156" t="s">
        <v>2482</v>
      </c>
      <c r="J463" s="4" t="s">
        <v>123</v>
      </c>
      <c r="K463" s="4"/>
    </row>
    <row r="464" spans="1:11" ht="17.25" customHeight="1">
      <c r="A464" s="5">
        <v>11</v>
      </c>
      <c r="B464" s="155" t="s">
        <v>1164</v>
      </c>
      <c r="C464" s="214" t="s">
        <v>1165</v>
      </c>
      <c r="D464" s="156">
        <v>2</v>
      </c>
      <c r="E464" s="156">
        <v>10</v>
      </c>
      <c r="F464" s="156">
        <v>2003</v>
      </c>
      <c r="G464" s="247" t="s">
        <v>1166</v>
      </c>
      <c r="H464" s="156" t="s">
        <v>2479</v>
      </c>
      <c r="I464" s="156" t="s">
        <v>2482</v>
      </c>
      <c r="J464" s="4" t="s">
        <v>123</v>
      </c>
      <c r="K464" s="4"/>
    </row>
    <row r="465" spans="1:11" ht="17.25" customHeight="1">
      <c r="A465" s="5">
        <v>12</v>
      </c>
      <c r="B465" s="155" t="s">
        <v>348</v>
      </c>
      <c r="C465" s="214" t="s">
        <v>349</v>
      </c>
      <c r="D465" s="156">
        <v>1</v>
      </c>
      <c r="E465" s="156">
        <v>10</v>
      </c>
      <c r="F465" s="156">
        <v>2003</v>
      </c>
      <c r="G465" s="247" t="s">
        <v>85</v>
      </c>
      <c r="H465" s="156" t="s">
        <v>2481</v>
      </c>
      <c r="I465" s="157" t="s">
        <v>2483</v>
      </c>
      <c r="J465" s="4" t="s">
        <v>123</v>
      </c>
      <c r="K465" s="4"/>
    </row>
    <row r="466" spans="1:11" ht="17.25" customHeight="1">
      <c r="A466" s="5">
        <v>13</v>
      </c>
      <c r="B466" s="155" t="s">
        <v>357</v>
      </c>
      <c r="C466" s="214" t="s">
        <v>355</v>
      </c>
      <c r="D466" s="156">
        <v>16</v>
      </c>
      <c r="E466" s="156">
        <v>2</v>
      </c>
      <c r="F466" s="156">
        <v>2003</v>
      </c>
      <c r="G466" s="247" t="s">
        <v>138</v>
      </c>
      <c r="H466" s="156" t="s">
        <v>2481</v>
      </c>
      <c r="I466" s="157" t="s">
        <v>2483</v>
      </c>
      <c r="J466" s="4" t="s">
        <v>123</v>
      </c>
      <c r="K466" s="4"/>
    </row>
    <row r="467" spans="1:11" ht="17.25" customHeight="1">
      <c r="A467" s="5">
        <v>14</v>
      </c>
      <c r="B467" s="155" t="s">
        <v>398</v>
      </c>
      <c r="C467" s="214" t="s">
        <v>163</v>
      </c>
      <c r="D467" s="156">
        <v>5</v>
      </c>
      <c r="E467" s="156">
        <v>5</v>
      </c>
      <c r="F467" s="156">
        <v>2003</v>
      </c>
      <c r="G467" s="248" t="s">
        <v>85</v>
      </c>
      <c r="H467" s="156" t="s">
        <v>2481</v>
      </c>
      <c r="I467" s="157" t="s">
        <v>2483</v>
      </c>
      <c r="J467" s="4" t="s">
        <v>123</v>
      </c>
      <c r="K467" s="4"/>
    </row>
    <row r="468" spans="1:11" ht="17.25" customHeight="1">
      <c r="A468" s="5">
        <v>15</v>
      </c>
      <c r="B468" s="155" t="s">
        <v>674</v>
      </c>
      <c r="C468" s="214" t="s">
        <v>508</v>
      </c>
      <c r="D468" s="156">
        <v>23</v>
      </c>
      <c r="E468" s="156">
        <v>3</v>
      </c>
      <c r="F468" s="156">
        <v>2003</v>
      </c>
      <c r="G468" s="247" t="s">
        <v>85</v>
      </c>
      <c r="H468" s="156" t="s">
        <v>2481</v>
      </c>
      <c r="I468" s="156" t="s">
        <v>17</v>
      </c>
      <c r="J468" s="4" t="s">
        <v>123</v>
      </c>
      <c r="K468" s="4"/>
    </row>
    <row r="469" spans="1:11" ht="17.25" customHeight="1">
      <c r="A469" s="5">
        <v>16</v>
      </c>
      <c r="B469" s="155" t="s">
        <v>132</v>
      </c>
      <c r="C469" s="214" t="s">
        <v>156</v>
      </c>
      <c r="D469" s="156">
        <v>9</v>
      </c>
      <c r="E469" s="156">
        <v>12</v>
      </c>
      <c r="F469" s="156">
        <v>2003</v>
      </c>
      <c r="G469" s="248" t="s">
        <v>138</v>
      </c>
      <c r="H469" s="156" t="s">
        <v>2478</v>
      </c>
      <c r="I469" s="156" t="s">
        <v>17</v>
      </c>
      <c r="J469" s="4" t="s">
        <v>123</v>
      </c>
      <c r="K469" s="4"/>
    </row>
    <row r="470" spans="1:11" ht="17.25" customHeight="1">
      <c r="A470" s="5">
        <v>17</v>
      </c>
      <c r="B470" s="155" t="s">
        <v>756</v>
      </c>
      <c r="C470" s="214" t="s">
        <v>229</v>
      </c>
      <c r="D470" s="156">
        <v>1</v>
      </c>
      <c r="E470" s="156">
        <v>3</v>
      </c>
      <c r="F470" s="156">
        <v>2003</v>
      </c>
      <c r="G470" s="247" t="s">
        <v>113</v>
      </c>
      <c r="H470" s="156" t="s">
        <v>2481</v>
      </c>
      <c r="I470" s="156" t="s">
        <v>17</v>
      </c>
      <c r="J470" s="4" t="s">
        <v>123</v>
      </c>
      <c r="K470" s="4"/>
    </row>
    <row r="471" spans="1:11" ht="17.25" customHeight="1">
      <c r="A471" s="5">
        <v>18</v>
      </c>
      <c r="B471" s="155" t="s">
        <v>1349</v>
      </c>
      <c r="C471" s="214" t="s">
        <v>349</v>
      </c>
      <c r="D471" s="156">
        <v>2</v>
      </c>
      <c r="E471" s="156">
        <v>2</v>
      </c>
      <c r="F471" s="156">
        <v>2003</v>
      </c>
      <c r="G471" s="247" t="s">
        <v>85</v>
      </c>
      <c r="H471" s="156" t="s">
        <v>2484</v>
      </c>
      <c r="I471" s="156" t="s">
        <v>24</v>
      </c>
      <c r="J471" s="4" t="s">
        <v>123</v>
      </c>
      <c r="K471" s="4"/>
    </row>
    <row r="472" spans="1:11" ht="17.25" customHeight="1">
      <c r="A472" s="5">
        <v>19</v>
      </c>
      <c r="B472" s="155" t="s">
        <v>1363</v>
      </c>
      <c r="C472" s="214" t="s">
        <v>156</v>
      </c>
      <c r="D472" s="156">
        <v>17</v>
      </c>
      <c r="E472" s="156">
        <v>11</v>
      </c>
      <c r="F472" s="156">
        <v>2003</v>
      </c>
      <c r="G472" s="247" t="s">
        <v>85</v>
      </c>
      <c r="H472" s="156" t="s">
        <v>2481</v>
      </c>
      <c r="I472" s="156" t="s">
        <v>24</v>
      </c>
      <c r="J472" s="4" t="s">
        <v>123</v>
      </c>
      <c r="K472" s="4"/>
    </row>
    <row r="473" spans="1:11" ht="17.25" customHeight="1">
      <c r="A473" s="5">
        <v>20</v>
      </c>
      <c r="B473" s="155" t="s">
        <v>1414</v>
      </c>
      <c r="C473" s="214" t="s">
        <v>229</v>
      </c>
      <c r="D473" s="156">
        <v>10</v>
      </c>
      <c r="E473" s="156">
        <v>1</v>
      </c>
      <c r="F473" s="156">
        <v>2003</v>
      </c>
      <c r="G473" s="247" t="s">
        <v>230</v>
      </c>
      <c r="H473" s="156" t="s">
        <v>2477</v>
      </c>
      <c r="I473" s="157" t="s">
        <v>24</v>
      </c>
      <c r="J473" s="4" t="s">
        <v>123</v>
      </c>
      <c r="K473" s="4"/>
    </row>
    <row r="474" spans="1:11" ht="17.25" customHeight="1">
      <c r="A474" s="5">
        <v>21</v>
      </c>
      <c r="B474" s="155" t="s">
        <v>120</v>
      </c>
      <c r="C474" s="214" t="s">
        <v>121</v>
      </c>
      <c r="D474" s="156">
        <v>14</v>
      </c>
      <c r="E474" s="156">
        <v>10</v>
      </c>
      <c r="F474" s="156">
        <v>2003</v>
      </c>
      <c r="G474" s="248" t="s">
        <v>122</v>
      </c>
      <c r="H474" s="156" t="s">
        <v>2481</v>
      </c>
      <c r="I474" s="156" t="s">
        <v>30</v>
      </c>
      <c r="J474" s="4" t="s">
        <v>123</v>
      </c>
      <c r="K474" s="4"/>
    </row>
    <row r="475" spans="1:11" ht="17.25" customHeight="1">
      <c r="A475" s="5">
        <v>22</v>
      </c>
      <c r="B475" s="155" t="s">
        <v>234</v>
      </c>
      <c r="C475" s="214" t="s">
        <v>235</v>
      </c>
      <c r="D475" s="156">
        <v>14</v>
      </c>
      <c r="E475" s="156">
        <v>10</v>
      </c>
      <c r="F475" s="156">
        <v>2003</v>
      </c>
      <c r="G475" s="248" t="s">
        <v>122</v>
      </c>
      <c r="H475" s="156" t="s">
        <v>2481</v>
      </c>
      <c r="I475" s="156" t="s">
        <v>30</v>
      </c>
      <c r="J475" s="4" t="s">
        <v>123</v>
      </c>
      <c r="K475" s="4"/>
    </row>
    <row r="476" spans="1:11" ht="17.25" customHeight="1">
      <c r="A476" s="5">
        <v>23</v>
      </c>
      <c r="B476" s="155" t="s">
        <v>283</v>
      </c>
      <c r="C476" s="214" t="s">
        <v>284</v>
      </c>
      <c r="D476" s="156">
        <v>16</v>
      </c>
      <c r="E476" s="156">
        <v>2</v>
      </c>
      <c r="F476" s="156">
        <v>2003</v>
      </c>
      <c r="G476" s="247" t="s">
        <v>85</v>
      </c>
      <c r="H476" s="156" t="s">
        <v>2481</v>
      </c>
      <c r="I476" s="156" t="s">
        <v>30</v>
      </c>
      <c r="J476" s="4" t="s">
        <v>123</v>
      </c>
      <c r="K476" s="4"/>
    </row>
    <row r="477" spans="1:11" ht="17.25" customHeight="1">
      <c r="A477" s="5">
        <v>24</v>
      </c>
      <c r="B477" s="155" t="s">
        <v>815</v>
      </c>
      <c r="C477" s="214" t="s">
        <v>340</v>
      </c>
      <c r="D477" s="156">
        <v>21</v>
      </c>
      <c r="E477" s="156">
        <v>7</v>
      </c>
      <c r="F477" s="156">
        <v>2003</v>
      </c>
      <c r="G477" s="247" t="s">
        <v>138</v>
      </c>
      <c r="H477" s="156" t="s">
        <v>2477</v>
      </c>
      <c r="I477" s="157" t="s">
        <v>2474</v>
      </c>
      <c r="J477" s="4" t="s">
        <v>123</v>
      </c>
      <c r="K477" s="4"/>
    </row>
    <row r="478" spans="1:11" ht="17.25" customHeight="1">
      <c r="A478" s="5">
        <v>25</v>
      </c>
      <c r="B478" s="155" t="s">
        <v>132</v>
      </c>
      <c r="C478" s="214" t="s">
        <v>924</v>
      </c>
      <c r="D478" s="156">
        <v>13</v>
      </c>
      <c r="E478" s="156">
        <v>4</v>
      </c>
      <c r="F478" s="156">
        <v>2003</v>
      </c>
      <c r="G478" s="248" t="s">
        <v>85</v>
      </c>
      <c r="H478" s="156" t="s">
        <v>2477</v>
      </c>
      <c r="I478" s="157" t="s">
        <v>2474</v>
      </c>
      <c r="J478" s="4" t="s">
        <v>123</v>
      </c>
      <c r="K478" s="4"/>
    </row>
    <row r="479" spans="1:11" ht="17.25" customHeight="1">
      <c r="A479" s="5">
        <v>26</v>
      </c>
      <c r="B479" s="155" t="s">
        <v>949</v>
      </c>
      <c r="C479" s="214" t="s">
        <v>229</v>
      </c>
      <c r="D479" s="156">
        <v>13</v>
      </c>
      <c r="E479" s="156">
        <v>3</v>
      </c>
      <c r="F479" s="156">
        <v>2003</v>
      </c>
      <c r="G479" s="247" t="s">
        <v>705</v>
      </c>
      <c r="H479" s="156" t="s">
        <v>2477</v>
      </c>
      <c r="I479" s="157" t="s">
        <v>2474</v>
      </c>
      <c r="J479" s="4" t="s">
        <v>123</v>
      </c>
      <c r="K479" s="4"/>
    </row>
    <row r="480" spans="1:11" ht="17.25" customHeight="1">
      <c r="A480" s="5">
        <v>27</v>
      </c>
      <c r="B480" s="155" t="s">
        <v>981</v>
      </c>
      <c r="C480" s="214" t="s">
        <v>470</v>
      </c>
      <c r="D480" s="156">
        <v>16</v>
      </c>
      <c r="E480" s="156">
        <v>8</v>
      </c>
      <c r="F480" s="156">
        <v>2003</v>
      </c>
      <c r="G480" s="247" t="s">
        <v>467</v>
      </c>
      <c r="H480" s="156" t="s">
        <v>2477</v>
      </c>
      <c r="I480" s="157" t="s">
        <v>2474</v>
      </c>
      <c r="J480" s="4" t="s">
        <v>123</v>
      </c>
      <c r="K480" s="4"/>
    </row>
    <row r="481" spans="1:11" ht="17.25" customHeight="1">
      <c r="A481" s="5">
        <v>28</v>
      </c>
      <c r="B481" s="155" t="s">
        <v>993</v>
      </c>
      <c r="C481" s="214" t="s">
        <v>994</v>
      </c>
      <c r="D481" s="156">
        <v>12</v>
      </c>
      <c r="E481" s="156">
        <v>5</v>
      </c>
      <c r="F481" s="156">
        <v>2003</v>
      </c>
      <c r="G481" s="248" t="s">
        <v>138</v>
      </c>
      <c r="H481" s="157" t="s">
        <v>2477</v>
      </c>
      <c r="I481" s="157" t="s">
        <v>2474</v>
      </c>
      <c r="J481" s="4" t="s">
        <v>123</v>
      </c>
      <c r="K481" s="4"/>
    </row>
    <row r="482" spans="1:11" ht="17.25" customHeight="1">
      <c r="A482" s="5">
        <v>29</v>
      </c>
      <c r="B482" s="155" t="s">
        <v>861</v>
      </c>
      <c r="C482" s="214" t="s">
        <v>142</v>
      </c>
      <c r="D482" s="156">
        <v>1</v>
      </c>
      <c r="E482" s="156">
        <v>2</v>
      </c>
      <c r="F482" s="156">
        <v>2003</v>
      </c>
      <c r="G482" s="247" t="s">
        <v>85</v>
      </c>
      <c r="H482" s="156" t="s">
        <v>2478</v>
      </c>
      <c r="I482" s="157" t="s">
        <v>2474</v>
      </c>
      <c r="J482" s="4" t="s">
        <v>123</v>
      </c>
      <c r="K482" s="4"/>
    </row>
    <row r="483" spans="1:11" ht="17.25" customHeight="1">
      <c r="A483" s="5">
        <v>30</v>
      </c>
      <c r="B483" s="155" t="s">
        <v>120</v>
      </c>
      <c r="C483" s="214" t="s">
        <v>153</v>
      </c>
      <c r="D483" s="156">
        <v>14</v>
      </c>
      <c r="E483" s="156">
        <v>4</v>
      </c>
      <c r="F483" s="156">
        <v>2002</v>
      </c>
      <c r="G483" s="248" t="s">
        <v>974</v>
      </c>
      <c r="H483" s="156" t="s">
        <v>2485</v>
      </c>
      <c r="I483" s="157" t="s">
        <v>0</v>
      </c>
      <c r="J483" s="4" t="s">
        <v>123</v>
      </c>
      <c r="K483" s="4"/>
    </row>
    <row r="484" spans="1:11" ht="17.25" customHeight="1">
      <c r="A484" s="5">
        <v>31</v>
      </c>
      <c r="B484" s="155" t="s">
        <v>2232</v>
      </c>
      <c r="C484" s="214" t="s">
        <v>160</v>
      </c>
      <c r="D484" s="156">
        <v>17</v>
      </c>
      <c r="E484" s="156">
        <v>12</v>
      </c>
      <c r="F484" s="156">
        <v>2002</v>
      </c>
      <c r="G484" s="247" t="s">
        <v>891</v>
      </c>
      <c r="H484" s="156" t="s">
        <v>2486</v>
      </c>
      <c r="I484" s="156" t="s">
        <v>0</v>
      </c>
      <c r="J484" s="4" t="s">
        <v>123</v>
      </c>
      <c r="K484" s="4"/>
    </row>
    <row r="485" spans="1:11" ht="17.25" customHeight="1">
      <c r="A485" s="5">
        <v>32</v>
      </c>
      <c r="B485" s="155" t="s">
        <v>2260</v>
      </c>
      <c r="C485" s="214" t="s">
        <v>2261</v>
      </c>
      <c r="D485" s="156">
        <v>20</v>
      </c>
      <c r="E485" s="156">
        <v>11</v>
      </c>
      <c r="F485" s="156">
        <v>2002</v>
      </c>
      <c r="G485" s="247" t="s">
        <v>230</v>
      </c>
      <c r="H485" s="156" t="s">
        <v>2487</v>
      </c>
      <c r="I485" s="156" t="s">
        <v>0</v>
      </c>
      <c r="J485" s="4" t="s">
        <v>123</v>
      </c>
      <c r="K485" s="4"/>
    </row>
    <row r="486" spans="1:11" ht="17.25" customHeight="1">
      <c r="A486" s="5">
        <v>33</v>
      </c>
      <c r="B486" s="155" t="s">
        <v>2273</v>
      </c>
      <c r="C486" s="214" t="s">
        <v>229</v>
      </c>
      <c r="D486" s="156">
        <v>29</v>
      </c>
      <c r="E486" s="156">
        <v>9</v>
      </c>
      <c r="F486" s="156">
        <v>2002</v>
      </c>
      <c r="G486" s="247" t="s">
        <v>113</v>
      </c>
      <c r="H486" s="156" t="s">
        <v>2486</v>
      </c>
      <c r="I486" s="156" t="s">
        <v>0</v>
      </c>
      <c r="J486" s="4" t="s">
        <v>123</v>
      </c>
      <c r="K486" s="4"/>
    </row>
    <row r="487" spans="1:11" ht="17.25" customHeight="1">
      <c r="A487" s="5">
        <v>34</v>
      </c>
      <c r="B487" s="155" t="s">
        <v>132</v>
      </c>
      <c r="C487" s="214" t="s">
        <v>1175</v>
      </c>
      <c r="D487" s="156">
        <v>20</v>
      </c>
      <c r="E487" s="156">
        <v>3</v>
      </c>
      <c r="F487" s="156">
        <v>2002</v>
      </c>
      <c r="G487" s="247" t="s">
        <v>1594</v>
      </c>
      <c r="H487" s="156" t="s">
        <v>2485</v>
      </c>
      <c r="I487" s="157" t="s">
        <v>0</v>
      </c>
      <c r="J487" s="4" t="s">
        <v>123</v>
      </c>
      <c r="K487" s="4"/>
    </row>
    <row r="488" spans="1:11" ht="17.25" customHeight="1">
      <c r="A488" s="5">
        <v>35</v>
      </c>
      <c r="B488" s="155" t="s">
        <v>2057</v>
      </c>
      <c r="C488" s="214" t="s">
        <v>142</v>
      </c>
      <c r="D488" s="156">
        <v>5</v>
      </c>
      <c r="E488" s="156">
        <v>9</v>
      </c>
      <c r="F488" s="156">
        <v>2002</v>
      </c>
      <c r="G488" s="247" t="s">
        <v>958</v>
      </c>
      <c r="H488" s="156" t="s">
        <v>2486</v>
      </c>
      <c r="I488" s="156" t="s">
        <v>2482</v>
      </c>
      <c r="J488" s="4" t="s">
        <v>123</v>
      </c>
      <c r="K488" s="4"/>
    </row>
    <row r="489" spans="1:11" ht="17.25" customHeight="1">
      <c r="A489" s="5">
        <v>36</v>
      </c>
      <c r="B489" s="155" t="s">
        <v>2129</v>
      </c>
      <c r="C489" s="214" t="s">
        <v>244</v>
      </c>
      <c r="D489" s="156">
        <v>20</v>
      </c>
      <c r="E489" s="156">
        <v>2</v>
      </c>
      <c r="F489" s="156">
        <v>2002</v>
      </c>
      <c r="G489" s="247" t="s">
        <v>2130</v>
      </c>
      <c r="H489" s="156" t="s">
        <v>2485</v>
      </c>
      <c r="I489" s="156" t="s">
        <v>2482</v>
      </c>
      <c r="J489" s="4" t="s">
        <v>123</v>
      </c>
      <c r="K489" s="4"/>
    </row>
    <row r="490" spans="1:11" ht="17.25" customHeight="1">
      <c r="A490" s="5">
        <v>37</v>
      </c>
      <c r="B490" s="155" t="s">
        <v>2137</v>
      </c>
      <c r="C490" s="214" t="s">
        <v>1133</v>
      </c>
      <c r="D490" s="156">
        <v>26</v>
      </c>
      <c r="E490" s="156">
        <v>6</v>
      </c>
      <c r="F490" s="156">
        <v>2002</v>
      </c>
      <c r="G490" s="247" t="s">
        <v>1106</v>
      </c>
      <c r="H490" s="156" t="s">
        <v>2488</v>
      </c>
      <c r="I490" s="156" t="s">
        <v>2482</v>
      </c>
      <c r="J490" s="4" t="s">
        <v>123</v>
      </c>
      <c r="K490" s="4"/>
    </row>
    <row r="491" spans="1:11" ht="17.25" customHeight="1">
      <c r="A491" s="5">
        <v>38</v>
      </c>
      <c r="B491" s="155" t="s">
        <v>2143</v>
      </c>
      <c r="C491" s="214" t="s">
        <v>2144</v>
      </c>
      <c r="D491" s="156">
        <v>17</v>
      </c>
      <c r="E491" s="156">
        <v>1</v>
      </c>
      <c r="F491" s="156">
        <v>2002</v>
      </c>
      <c r="G491" s="247" t="s">
        <v>85</v>
      </c>
      <c r="H491" s="156" t="s">
        <v>2489</v>
      </c>
      <c r="I491" s="156" t="s">
        <v>2482</v>
      </c>
      <c r="J491" s="4" t="s">
        <v>123</v>
      </c>
      <c r="K491" s="4"/>
    </row>
    <row r="492" spans="1:11" ht="17.25" customHeight="1">
      <c r="A492" s="5">
        <v>39</v>
      </c>
      <c r="B492" s="155" t="s">
        <v>1592</v>
      </c>
      <c r="C492" s="214" t="s">
        <v>1593</v>
      </c>
      <c r="D492" s="156">
        <v>27</v>
      </c>
      <c r="E492" s="156">
        <v>3</v>
      </c>
      <c r="F492" s="156">
        <v>2002</v>
      </c>
      <c r="G492" s="247" t="s">
        <v>1594</v>
      </c>
      <c r="H492" s="156" t="s">
        <v>2486</v>
      </c>
      <c r="I492" s="157" t="s">
        <v>2483</v>
      </c>
      <c r="J492" s="4" t="s">
        <v>123</v>
      </c>
      <c r="K492" s="4"/>
    </row>
    <row r="493" spans="1:11" ht="17.25" customHeight="1">
      <c r="A493" s="5">
        <v>40</v>
      </c>
      <c r="B493" s="155" t="s">
        <v>1747</v>
      </c>
      <c r="C493" s="214" t="s">
        <v>690</v>
      </c>
      <c r="D493" s="156">
        <v>7</v>
      </c>
      <c r="E493" s="156">
        <v>1</v>
      </c>
      <c r="F493" s="156">
        <v>2002</v>
      </c>
      <c r="G493" s="247" t="s">
        <v>113</v>
      </c>
      <c r="H493" s="156" t="s">
        <v>2490</v>
      </c>
      <c r="I493" s="157" t="s">
        <v>17</v>
      </c>
      <c r="J493" s="4" t="s">
        <v>123</v>
      </c>
      <c r="K493" s="4"/>
    </row>
    <row r="494" spans="1:11" ht="17.25" customHeight="1">
      <c r="A494" s="5">
        <v>41</v>
      </c>
      <c r="B494" s="155" t="s">
        <v>1759</v>
      </c>
      <c r="C494" s="214" t="s">
        <v>368</v>
      </c>
      <c r="D494" s="156">
        <v>14</v>
      </c>
      <c r="E494" s="156">
        <v>1</v>
      </c>
      <c r="F494" s="156">
        <v>2002</v>
      </c>
      <c r="G494" s="248" t="s">
        <v>113</v>
      </c>
      <c r="H494" s="156" t="s">
        <v>2489</v>
      </c>
      <c r="I494" s="157" t="s">
        <v>17</v>
      </c>
      <c r="J494" s="4" t="s">
        <v>123</v>
      </c>
      <c r="K494" s="4"/>
    </row>
    <row r="495" spans="1:11" ht="17.25" customHeight="1">
      <c r="A495" s="5">
        <v>42</v>
      </c>
      <c r="B495" s="155" t="s">
        <v>1768</v>
      </c>
      <c r="C495" s="214" t="s">
        <v>126</v>
      </c>
      <c r="D495" s="156">
        <v>10</v>
      </c>
      <c r="E495" s="156">
        <v>10</v>
      </c>
      <c r="F495" s="156">
        <v>2002</v>
      </c>
      <c r="G495" s="247" t="s">
        <v>113</v>
      </c>
      <c r="H495" s="156" t="s">
        <v>2485</v>
      </c>
      <c r="I495" s="157" t="s">
        <v>17</v>
      </c>
      <c r="J495" s="4" t="s">
        <v>123</v>
      </c>
      <c r="K495" s="4"/>
    </row>
    <row r="496" spans="1:11" ht="17.25" customHeight="1">
      <c r="A496" s="5">
        <v>43</v>
      </c>
      <c r="B496" s="155" t="s">
        <v>1843</v>
      </c>
      <c r="C496" s="214" t="s">
        <v>270</v>
      </c>
      <c r="D496" s="156">
        <v>18</v>
      </c>
      <c r="E496" s="156">
        <v>7</v>
      </c>
      <c r="F496" s="156">
        <v>2002</v>
      </c>
      <c r="G496" s="248" t="s">
        <v>113</v>
      </c>
      <c r="H496" s="157" t="s">
        <v>2485</v>
      </c>
      <c r="I496" s="157" t="s">
        <v>17</v>
      </c>
      <c r="J496" s="4" t="s">
        <v>123</v>
      </c>
      <c r="K496" s="4"/>
    </row>
    <row r="497" spans="1:11" ht="17.25" customHeight="1">
      <c r="A497" s="5">
        <v>44</v>
      </c>
      <c r="B497" s="155" t="s">
        <v>1236</v>
      </c>
      <c r="C497" s="214" t="s">
        <v>783</v>
      </c>
      <c r="D497" s="156">
        <v>20</v>
      </c>
      <c r="E497" s="156">
        <v>2</v>
      </c>
      <c r="F497" s="156">
        <v>2002</v>
      </c>
      <c r="G497" s="247" t="s">
        <v>113</v>
      </c>
      <c r="H497" s="156" t="s">
        <v>2491</v>
      </c>
      <c r="I497" s="157" t="s">
        <v>17</v>
      </c>
      <c r="J497" s="4" t="s">
        <v>123</v>
      </c>
      <c r="K497" s="4"/>
    </row>
    <row r="498" spans="1:11" ht="17.25" customHeight="1">
      <c r="A498" s="5">
        <v>45</v>
      </c>
      <c r="B498" s="155" t="s">
        <v>756</v>
      </c>
      <c r="C498" s="214" t="s">
        <v>508</v>
      </c>
      <c r="D498" s="156">
        <v>16</v>
      </c>
      <c r="E498" s="156">
        <v>10</v>
      </c>
      <c r="F498" s="156">
        <v>2002</v>
      </c>
      <c r="G498" s="247" t="s">
        <v>230</v>
      </c>
      <c r="H498" s="156" t="s">
        <v>2488</v>
      </c>
      <c r="I498" s="157" t="s">
        <v>24</v>
      </c>
      <c r="J498" s="4" t="s">
        <v>123</v>
      </c>
      <c r="K498" s="4"/>
    </row>
    <row r="499" spans="1:11" ht="17.25" customHeight="1">
      <c r="A499" s="5">
        <v>46</v>
      </c>
      <c r="B499" s="155" t="s">
        <v>2360</v>
      </c>
      <c r="C499" s="214" t="s">
        <v>187</v>
      </c>
      <c r="D499" s="156">
        <v>2</v>
      </c>
      <c r="E499" s="156">
        <v>1</v>
      </c>
      <c r="F499" s="156">
        <v>2002</v>
      </c>
      <c r="G499" s="247" t="s">
        <v>974</v>
      </c>
      <c r="H499" s="156" t="s">
        <v>2490</v>
      </c>
      <c r="I499" s="157" t="s">
        <v>24</v>
      </c>
      <c r="J499" s="4" t="s">
        <v>123</v>
      </c>
      <c r="K499" s="4"/>
    </row>
    <row r="500" spans="1:11" ht="17.25" customHeight="1">
      <c r="A500" s="5">
        <v>47</v>
      </c>
      <c r="B500" s="155" t="s">
        <v>1542</v>
      </c>
      <c r="C500" s="214" t="s">
        <v>256</v>
      </c>
      <c r="D500" s="156">
        <v>17</v>
      </c>
      <c r="E500" s="156">
        <v>1</v>
      </c>
      <c r="F500" s="156">
        <v>2002</v>
      </c>
      <c r="G500" s="247" t="s">
        <v>85</v>
      </c>
      <c r="H500" s="156" t="s">
        <v>2486</v>
      </c>
      <c r="I500" s="156" t="s">
        <v>30</v>
      </c>
      <c r="J500" s="4" t="s">
        <v>123</v>
      </c>
      <c r="K500" s="4"/>
    </row>
    <row r="501" spans="1:11" ht="17.25" customHeight="1">
      <c r="A501" s="5">
        <v>48</v>
      </c>
      <c r="B501" s="155" t="s">
        <v>1893</v>
      </c>
      <c r="C501" s="214" t="s">
        <v>1032</v>
      </c>
      <c r="D501" s="156">
        <v>9</v>
      </c>
      <c r="E501" s="156">
        <v>3</v>
      </c>
      <c r="F501" s="156">
        <v>2002</v>
      </c>
      <c r="G501" s="247" t="s">
        <v>421</v>
      </c>
      <c r="H501" s="156" t="s">
        <v>2486</v>
      </c>
      <c r="I501" s="157" t="s">
        <v>2474</v>
      </c>
      <c r="J501" s="4" t="s">
        <v>123</v>
      </c>
      <c r="K501" s="4"/>
    </row>
    <row r="502" spans="1:11" ht="17.25" customHeight="1">
      <c r="A502" s="5">
        <v>49</v>
      </c>
      <c r="B502" s="155" t="s">
        <v>132</v>
      </c>
      <c r="C502" s="214" t="s">
        <v>881</v>
      </c>
      <c r="D502" s="156">
        <v>12</v>
      </c>
      <c r="E502" s="156">
        <v>4</v>
      </c>
      <c r="F502" s="156">
        <v>2002</v>
      </c>
      <c r="G502" s="247" t="s">
        <v>138</v>
      </c>
      <c r="H502" s="156" t="s">
        <v>2487</v>
      </c>
      <c r="I502" s="157" t="s">
        <v>2474</v>
      </c>
      <c r="J502" s="4" t="s">
        <v>123</v>
      </c>
      <c r="K502" s="4"/>
    </row>
    <row r="503" spans="1:11" ht="17.25" customHeight="1">
      <c r="A503" s="5">
        <v>50</v>
      </c>
      <c r="B503" s="155" t="s">
        <v>1919</v>
      </c>
      <c r="C503" s="214" t="s">
        <v>1920</v>
      </c>
      <c r="D503" s="156">
        <v>2</v>
      </c>
      <c r="E503" s="156">
        <v>2</v>
      </c>
      <c r="F503" s="156">
        <v>2002</v>
      </c>
      <c r="G503" s="248" t="s">
        <v>113</v>
      </c>
      <c r="H503" s="156" t="s">
        <v>2486</v>
      </c>
      <c r="I503" s="157" t="s">
        <v>2474</v>
      </c>
      <c r="J503" s="4" t="s">
        <v>123</v>
      </c>
      <c r="K503" s="4"/>
    </row>
    <row r="504" spans="1:11" ht="17.25" customHeight="1">
      <c r="A504" s="5">
        <v>51</v>
      </c>
      <c r="B504" s="155" t="s">
        <v>1943</v>
      </c>
      <c r="C504" s="214" t="s">
        <v>730</v>
      </c>
      <c r="D504" s="156">
        <v>15</v>
      </c>
      <c r="E504" s="156">
        <v>12</v>
      </c>
      <c r="F504" s="156">
        <v>2002</v>
      </c>
      <c r="G504" s="247" t="s">
        <v>85</v>
      </c>
      <c r="H504" s="156" t="s">
        <v>2492</v>
      </c>
      <c r="I504" s="157" t="s">
        <v>2474</v>
      </c>
      <c r="J504" s="4" t="s">
        <v>123</v>
      </c>
      <c r="K504" s="4"/>
    </row>
    <row r="505" spans="1:11" ht="17.25" customHeight="1">
      <c r="A505" s="5">
        <v>52</v>
      </c>
      <c r="B505" s="155" t="s">
        <v>1943</v>
      </c>
      <c r="C505" s="214" t="s">
        <v>445</v>
      </c>
      <c r="D505" s="156">
        <v>8</v>
      </c>
      <c r="E505" s="156">
        <v>1</v>
      </c>
      <c r="F505" s="156">
        <v>2002</v>
      </c>
      <c r="G505" s="247" t="s">
        <v>138</v>
      </c>
      <c r="H505" s="156" t="s">
        <v>2490</v>
      </c>
      <c r="I505" s="157" t="s">
        <v>2474</v>
      </c>
      <c r="J505" s="4" t="s">
        <v>123</v>
      </c>
      <c r="K505" s="4"/>
    </row>
    <row r="506" spans="1:11" ht="17.25" customHeight="1">
      <c r="A506" s="5">
        <v>1</v>
      </c>
      <c r="B506" s="8" t="s">
        <v>73</v>
      </c>
      <c r="C506" s="189" t="s">
        <v>74</v>
      </c>
      <c r="D506" s="103">
        <v>3</v>
      </c>
      <c r="E506" s="103">
        <v>2</v>
      </c>
      <c r="F506" s="103">
        <v>2003</v>
      </c>
      <c r="G506" s="131" t="s">
        <v>75</v>
      </c>
      <c r="H506" s="103">
        <v>10</v>
      </c>
      <c r="I506" s="5" t="s">
        <v>30</v>
      </c>
      <c r="J506" s="5" t="s">
        <v>76</v>
      </c>
      <c r="K506" s="102"/>
    </row>
    <row r="507" spans="1:11" ht="17.25" customHeight="1">
      <c r="A507" s="5">
        <v>2</v>
      </c>
      <c r="B507" s="8" t="s">
        <v>167</v>
      </c>
      <c r="C507" s="189" t="s">
        <v>168</v>
      </c>
      <c r="D507" s="103">
        <v>28</v>
      </c>
      <c r="E507" s="103">
        <v>2</v>
      </c>
      <c r="F507" s="103">
        <v>2003</v>
      </c>
      <c r="G507" s="131" t="s">
        <v>75</v>
      </c>
      <c r="H507" s="103">
        <v>10</v>
      </c>
      <c r="I507" s="5" t="s">
        <v>30</v>
      </c>
      <c r="J507" s="5" t="s">
        <v>76</v>
      </c>
      <c r="K507" s="102"/>
    </row>
    <row r="508" spans="1:11" ht="17.25" customHeight="1">
      <c r="A508" s="5">
        <v>3</v>
      </c>
      <c r="B508" s="8" t="s">
        <v>216</v>
      </c>
      <c r="C508" s="189" t="s">
        <v>217</v>
      </c>
      <c r="D508" s="103">
        <v>6</v>
      </c>
      <c r="E508" s="103">
        <v>6</v>
      </c>
      <c r="F508" s="103">
        <v>2003</v>
      </c>
      <c r="G508" s="131" t="s">
        <v>75</v>
      </c>
      <c r="H508" s="103">
        <v>10</v>
      </c>
      <c r="I508" s="5" t="s">
        <v>30</v>
      </c>
      <c r="J508" s="5" t="s">
        <v>76</v>
      </c>
      <c r="K508" s="102"/>
    </row>
    <row r="509" spans="1:11" ht="17.25" customHeight="1">
      <c r="A509" s="5">
        <v>4</v>
      </c>
      <c r="B509" s="8" t="s">
        <v>318</v>
      </c>
      <c r="C509" s="189" t="s">
        <v>319</v>
      </c>
      <c r="D509" s="103">
        <v>7</v>
      </c>
      <c r="E509" s="103">
        <v>8</v>
      </c>
      <c r="F509" s="103">
        <v>2003</v>
      </c>
      <c r="G509" s="131" t="s">
        <v>75</v>
      </c>
      <c r="H509" s="103">
        <v>10</v>
      </c>
      <c r="I509" s="5" t="s">
        <v>30</v>
      </c>
      <c r="J509" s="5" t="s">
        <v>76</v>
      </c>
      <c r="K509" s="102"/>
    </row>
    <row r="510" spans="1:11" ht="17.25" customHeight="1">
      <c r="A510" s="5">
        <v>5</v>
      </c>
      <c r="B510" s="8" t="s">
        <v>357</v>
      </c>
      <c r="C510" s="189" t="s">
        <v>456</v>
      </c>
      <c r="D510" s="103">
        <v>4</v>
      </c>
      <c r="E510" s="103">
        <v>11</v>
      </c>
      <c r="F510" s="103">
        <v>2002</v>
      </c>
      <c r="G510" s="131" t="s">
        <v>75</v>
      </c>
      <c r="H510" s="103">
        <v>11</v>
      </c>
      <c r="I510" s="5" t="s">
        <v>30</v>
      </c>
      <c r="J510" s="5" t="s">
        <v>76</v>
      </c>
      <c r="K510" s="102"/>
    </row>
    <row r="511" spans="1:11" ht="17.25" customHeight="1">
      <c r="A511" s="5">
        <v>6</v>
      </c>
      <c r="B511" s="8" t="s">
        <v>1544</v>
      </c>
      <c r="C511" s="189" t="s">
        <v>456</v>
      </c>
      <c r="D511" s="103">
        <v>3</v>
      </c>
      <c r="E511" s="103">
        <v>8</v>
      </c>
      <c r="F511" s="103">
        <v>2002</v>
      </c>
      <c r="G511" s="131" t="s">
        <v>75</v>
      </c>
      <c r="H511" s="103">
        <v>11</v>
      </c>
      <c r="I511" s="5" t="s">
        <v>30</v>
      </c>
      <c r="J511" s="5" t="s">
        <v>76</v>
      </c>
      <c r="K511" s="102"/>
    </row>
    <row r="512" spans="1:11" ht="17.25" customHeight="1">
      <c r="A512" s="5">
        <v>7</v>
      </c>
      <c r="B512" s="8" t="s">
        <v>1560</v>
      </c>
      <c r="C512" s="189" t="s">
        <v>1561</v>
      </c>
      <c r="D512" s="103">
        <v>1</v>
      </c>
      <c r="E512" s="103">
        <v>4</v>
      </c>
      <c r="F512" s="103">
        <v>2002</v>
      </c>
      <c r="G512" s="131" t="s">
        <v>75</v>
      </c>
      <c r="H512" s="103">
        <v>11</v>
      </c>
      <c r="I512" s="5" t="s">
        <v>30</v>
      </c>
      <c r="J512" s="5" t="s">
        <v>76</v>
      </c>
      <c r="K512" s="102"/>
    </row>
    <row r="513" spans="1:11" ht="17.25" customHeight="1">
      <c r="A513" s="5">
        <v>8</v>
      </c>
      <c r="B513" s="8" t="s">
        <v>337</v>
      </c>
      <c r="C513" s="189" t="s">
        <v>97</v>
      </c>
      <c r="D513" s="103">
        <v>23</v>
      </c>
      <c r="E513" s="103">
        <v>9</v>
      </c>
      <c r="F513" s="103">
        <v>2003</v>
      </c>
      <c r="G513" s="131" t="s">
        <v>75</v>
      </c>
      <c r="H513" s="103">
        <v>10</v>
      </c>
      <c r="I513" s="69" t="s">
        <v>2464</v>
      </c>
      <c r="J513" s="5" t="s">
        <v>76</v>
      </c>
      <c r="K513" s="102"/>
    </row>
    <row r="514" spans="1:11" ht="17.25" customHeight="1">
      <c r="A514" s="5">
        <v>9</v>
      </c>
      <c r="B514" s="8" t="s">
        <v>415</v>
      </c>
      <c r="C514" s="189" t="s">
        <v>416</v>
      </c>
      <c r="D514" s="103">
        <v>1</v>
      </c>
      <c r="E514" s="103">
        <v>11</v>
      </c>
      <c r="F514" s="103">
        <v>2003</v>
      </c>
      <c r="G514" s="131" t="s">
        <v>75</v>
      </c>
      <c r="H514" s="103">
        <v>10</v>
      </c>
      <c r="I514" s="69" t="s">
        <v>2464</v>
      </c>
      <c r="J514" s="5" t="s">
        <v>76</v>
      </c>
      <c r="K514" s="102"/>
    </row>
    <row r="515" spans="1:11" ht="17.25" customHeight="1">
      <c r="A515" s="5">
        <v>10</v>
      </c>
      <c r="B515" s="8" t="s">
        <v>444</v>
      </c>
      <c r="C515" s="189" t="s">
        <v>445</v>
      </c>
      <c r="D515" s="103">
        <v>12</v>
      </c>
      <c r="E515" s="103">
        <v>6</v>
      </c>
      <c r="F515" s="103">
        <v>2003</v>
      </c>
      <c r="G515" s="131" t="s">
        <v>75</v>
      </c>
      <c r="H515" s="103">
        <v>10</v>
      </c>
      <c r="I515" s="69" t="s">
        <v>2464</v>
      </c>
      <c r="J515" s="5" t="s">
        <v>76</v>
      </c>
      <c r="K515" s="102"/>
    </row>
    <row r="516" spans="1:11" ht="17.25" customHeight="1">
      <c r="A516" s="5">
        <v>11</v>
      </c>
      <c r="B516" s="8" t="s">
        <v>1629</v>
      </c>
      <c r="C516" s="189" t="s">
        <v>1630</v>
      </c>
      <c r="D516" s="103">
        <v>4</v>
      </c>
      <c r="E516" s="103">
        <v>4</v>
      </c>
      <c r="F516" s="103">
        <v>2002</v>
      </c>
      <c r="G516" s="131" t="s">
        <v>75</v>
      </c>
      <c r="H516" s="103">
        <v>11</v>
      </c>
      <c r="I516" s="69" t="s">
        <v>2464</v>
      </c>
      <c r="J516" s="5" t="s">
        <v>76</v>
      </c>
      <c r="K516" s="102"/>
    </row>
    <row r="517" spans="1:11" ht="17.25" customHeight="1">
      <c r="A517" s="5">
        <v>12</v>
      </c>
      <c r="B517" s="8" t="s">
        <v>645</v>
      </c>
      <c r="C517" s="189" t="s">
        <v>646</v>
      </c>
      <c r="D517" s="103">
        <v>25</v>
      </c>
      <c r="E517" s="103">
        <v>1</v>
      </c>
      <c r="F517" s="103">
        <v>2003</v>
      </c>
      <c r="G517" s="131" t="s">
        <v>75</v>
      </c>
      <c r="H517" s="103">
        <v>10</v>
      </c>
      <c r="I517" s="5" t="s">
        <v>2475</v>
      </c>
      <c r="J517" s="5" t="s">
        <v>76</v>
      </c>
      <c r="K517" s="102"/>
    </row>
    <row r="518" spans="1:11" ht="17.25" customHeight="1">
      <c r="A518" s="5">
        <v>13</v>
      </c>
      <c r="B518" s="8" t="s">
        <v>507</v>
      </c>
      <c r="C518" s="189" t="s">
        <v>508</v>
      </c>
      <c r="D518" s="103">
        <v>30</v>
      </c>
      <c r="E518" s="103">
        <v>4</v>
      </c>
      <c r="F518" s="103">
        <v>2003</v>
      </c>
      <c r="G518" s="131" t="s">
        <v>75</v>
      </c>
      <c r="H518" s="103">
        <v>10</v>
      </c>
      <c r="I518" s="5" t="s">
        <v>2475</v>
      </c>
      <c r="J518" s="5" t="s">
        <v>76</v>
      </c>
      <c r="K518" s="102"/>
    </row>
    <row r="519" spans="1:11" ht="17.25" customHeight="1">
      <c r="A519" s="5">
        <v>14</v>
      </c>
      <c r="B519" s="8" t="s">
        <v>578</v>
      </c>
      <c r="C519" s="189" t="s">
        <v>579</v>
      </c>
      <c r="D519" s="103">
        <v>21</v>
      </c>
      <c r="E519" s="103">
        <v>2</v>
      </c>
      <c r="F519" s="103">
        <v>2003</v>
      </c>
      <c r="G519" s="131" t="s">
        <v>75</v>
      </c>
      <c r="H519" s="103">
        <v>10</v>
      </c>
      <c r="I519" s="5" t="s">
        <v>2475</v>
      </c>
      <c r="J519" s="5" t="s">
        <v>76</v>
      </c>
      <c r="K519" s="102"/>
    </row>
    <row r="520" spans="1:11" ht="17.25" customHeight="1">
      <c r="A520" s="5">
        <v>15</v>
      </c>
      <c r="B520" s="8" t="s">
        <v>346</v>
      </c>
      <c r="C520" s="189" t="s">
        <v>274</v>
      </c>
      <c r="D520" s="103">
        <v>25</v>
      </c>
      <c r="E520" s="103">
        <v>6</v>
      </c>
      <c r="F520" s="103">
        <v>2003</v>
      </c>
      <c r="G520" s="131" t="s">
        <v>75</v>
      </c>
      <c r="H520" s="103">
        <v>10</v>
      </c>
      <c r="I520" s="5" t="s">
        <v>2475</v>
      </c>
      <c r="J520" s="5" t="s">
        <v>76</v>
      </c>
      <c r="K520" s="102"/>
    </row>
    <row r="521" spans="1:11" ht="17.25" customHeight="1">
      <c r="A521" s="5">
        <v>16</v>
      </c>
      <c r="B521" s="8" t="s">
        <v>207</v>
      </c>
      <c r="C521" s="189" t="s">
        <v>572</v>
      </c>
      <c r="D521" s="103">
        <v>20</v>
      </c>
      <c r="E521" s="103">
        <v>9</v>
      </c>
      <c r="F521" s="103">
        <v>2003</v>
      </c>
      <c r="G521" s="131" t="s">
        <v>75</v>
      </c>
      <c r="H521" s="103">
        <v>10</v>
      </c>
      <c r="I521" s="5" t="s">
        <v>2475</v>
      </c>
      <c r="J521" s="5" t="s">
        <v>76</v>
      </c>
      <c r="K521" s="102"/>
    </row>
    <row r="522" spans="1:11" ht="17.25" customHeight="1">
      <c r="A522" s="5">
        <v>17</v>
      </c>
      <c r="B522" s="8" t="s">
        <v>1687</v>
      </c>
      <c r="C522" s="189" t="s">
        <v>212</v>
      </c>
      <c r="D522" s="103">
        <v>11</v>
      </c>
      <c r="E522" s="103">
        <v>12</v>
      </c>
      <c r="F522" s="103">
        <v>2002</v>
      </c>
      <c r="G522" s="131" t="s">
        <v>75</v>
      </c>
      <c r="H522" s="103">
        <v>11</v>
      </c>
      <c r="I522" s="5" t="s">
        <v>2475</v>
      </c>
      <c r="J522" s="5" t="s">
        <v>76</v>
      </c>
      <c r="K522" s="102"/>
    </row>
    <row r="523" spans="1:11" ht="17.25" customHeight="1">
      <c r="A523" s="5">
        <v>18</v>
      </c>
      <c r="B523" s="8" t="s">
        <v>1694</v>
      </c>
      <c r="C523" s="189" t="s">
        <v>955</v>
      </c>
      <c r="D523" s="103">
        <v>27</v>
      </c>
      <c r="E523" s="103">
        <v>6</v>
      </c>
      <c r="F523" s="103">
        <v>2002</v>
      </c>
      <c r="G523" s="131" t="s">
        <v>75</v>
      </c>
      <c r="H523" s="103">
        <v>11</v>
      </c>
      <c r="I523" s="5" t="s">
        <v>2475</v>
      </c>
      <c r="J523" s="5" t="s">
        <v>76</v>
      </c>
      <c r="K523" s="102"/>
    </row>
    <row r="524" spans="1:11" ht="17.25" customHeight="1">
      <c r="A524" s="5">
        <v>19</v>
      </c>
      <c r="B524" s="8" t="s">
        <v>701</v>
      </c>
      <c r="C524" s="189" t="s">
        <v>107</v>
      </c>
      <c r="D524" s="103">
        <v>27</v>
      </c>
      <c r="E524" s="103">
        <v>2</v>
      </c>
      <c r="F524" s="103">
        <v>2003</v>
      </c>
      <c r="G524" s="131" t="s">
        <v>702</v>
      </c>
      <c r="H524" s="103">
        <v>10</v>
      </c>
      <c r="I524" s="5" t="s">
        <v>17</v>
      </c>
      <c r="J524" s="5" t="s">
        <v>76</v>
      </c>
      <c r="K524" s="102"/>
    </row>
    <row r="525" spans="1:11" ht="17.25" customHeight="1">
      <c r="A525" s="5">
        <v>20</v>
      </c>
      <c r="B525" s="8" t="s">
        <v>1105</v>
      </c>
      <c r="C525" s="189" t="s">
        <v>182</v>
      </c>
      <c r="D525" s="103">
        <v>4</v>
      </c>
      <c r="E525" s="103">
        <v>2</v>
      </c>
      <c r="F525" s="103">
        <v>2002</v>
      </c>
      <c r="G525" s="131" t="s">
        <v>1799</v>
      </c>
      <c r="H525" s="103">
        <v>11</v>
      </c>
      <c r="I525" s="5" t="s">
        <v>17</v>
      </c>
      <c r="J525" s="5" t="s">
        <v>76</v>
      </c>
      <c r="K525" s="102"/>
    </row>
    <row r="526" spans="1:11" ht="17.25" customHeight="1">
      <c r="A526" s="5">
        <v>21</v>
      </c>
      <c r="B526" s="8" t="s">
        <v>930</v>
      </c>
      <c r="C526" s="189" t="s">
        <v>199</v>
      </c>
      <c r="D526" s="103">
        <v>28</v>
      </c>
      <c r="E526" s="103">
        <v>10</v>
      </c>
      <c r="F526" s="103">
        <v>2002</v>
      </c>
      <c r="G526" s="131" t="s">
        <v>1804</v>
      </c>
      <c r="H526" s="103">
        <v>11</v>
      </c>
      <c r="I526" s="5" t="s">
        <v>17</v>
      </c>
      <c r="J526" s="5" t="s">
        <v>76</v>
      </c>
      <c r="K526" s="102"/>
    </row>
    <row r="527" spans="1:11" ht="17.25" customHeight="1">
      <c r="A527" s="5">
        <v>22</v>
      </c>
      <c r="B527" s="8" t="s">
        <v>1829</v>
      </c>
      <c r="C527" s="189" t="s">
        <v>1830</v>
      </c>
      <c r="D527" s="103">
        <v>10</v>
      </c>
      <c r="E527" s="103">
        <v>8</v>
      </c>
      <c r="F527" s="103">
        <v>2002</v>
      </c>
      <c r="G527" s="131" t="s">
        <v>702</v>
      </c>
      <c r="H527" s="103">
        <v>11</v>
      </c>
      <c r="I527" s="5" t="s">
        <v>17</v>
      </c>
      <c r="J527" s="5" t="s">
        <v>76</v>
      </c>
      <c r="K527" s="102"/>
    </row>
    <row r="528" spans="1:11" ht="17.25" customHeight="1">
      <c r="A528" s="5">
        <v>23</v>
      </c>
      <c r="B528" s="8" t="s">
        <v>1812</v>
      </c>
      <c r="C528" s="189" t="s">
        <v>746</v>
      </c>
      <c r="D528" s="103">
        <v>26</v>
      </c>
      <c r="E528" s="103">
        <v>1</v>
      </c>
      <c r="F528" s="103">
        <v>2002</v>
      </c>
      <c r="G528" s="131" t="s">
        <v>702</v>
      </c>
      <c r="H528" s="103">
        <v>11</v>
      </c>
      <c r="I528" s="5" t="s">
        <v>17</v>
      </c>
      <c r="J528" s="5" t="s">
        <v>76</v>
      </c>
      <c r="K528" s="102"/>
    </row>
    <row r="529" spans="1:11" ht="17.25" customHeight="1">
      <c r="A529" s="5">
        <v>24</v>
      </c>
      <c r="B529" s="8" t="s">
        <v>897</v>
      </c>
      <c r="C529" s="189" t="s">
        <v>163</v>
      </c>
      <c r="D529" s="103">
        <v>16</v>
      </c>
      <c r="E529" s="103">
        <v>4</v>
      </c>
      <c r="F529" s="103">
        <v>2003</v>
      </c>
      <c r="G529" s="131" t="s">
        <v>898</v>
      </c>
      <c r="H529" s="103">
        <v>10</v>
      </c>
      <c r="I529" s="5" t="s">
        <v>14</v>
      </c>
      <c r="J529" s="5" t="s">
        <v>76</v>
      </c>
      <c r="K529" s="102"/>
    </row>
    <row r="530" spans="1:11" ht="17.25" customHeight="1">
      <c r="A530" s="5">
        <v>25</v>
      </c>
      <c r="B530" s="8" t="s">
        <v>903</v>
      </c>
      <c r="C530" s="189" t="s">
        <v>163</v>
      </c>
      <c r="D530" s="103">
        <v>24</v>
      </c>
      <c r="E530" s="103">
        <v>11</v>
      </c>
      <c r="F530" s="103">
        <v>2003</v>
      </c>
      <c r="G530" s="131" t="s">
        <v>75</v>
      </c>
      <c r="H530" s="103">
        <v>10</v>
      </c>
      <c r="I530" s="5" t="s">
        <v>14</v>
      </c>
      <c r="J530" s="5" t="s">
        <v>76</v>
      </c>
      <c r="K530" s="102"/>
    </row>
    <row r="531" spans="1:11" ht="17.25" customHeight="1">
      <c r="A531" s="5">
        <v>26</v>
      </c>
      <c r="B531" s="8" t="s">
        <v>867</v>
      </c>
      <c r="C531" s="189" t="s">
        <v>377</v>
      </c>
      <c r="D531" s="103">
        <v>28</v>
      </c>
      <c r="E531" s="103">
        <v>7</v>
      </c>
      <c r="F531" s="103">
        <v>2003</v>
      </c>
      <c r="G531" s="131" t="s">
        <v>868</v>
      </c>
      <c r="H531" s="103">
        <v>10</v>
      </c>
      <c r="I531" s="5" t="s">
        <v>14</v>
      </c>
      <c r="J531" s="5" t="s">
        <v>76</v>
      </c>
      <c r="K531" s="102"/>
    </row>
    <row r="532" spans="1:11" ht="17.25" customHeight="1">
      <c r="A532" s="5">
        <v>27</v>
      </c>
      <c r="B532" s="8" t="s">
        <v>979</v>
      </c>
      <c r="C532" s="189" t="s">
        <v>470</v>
      </c>
      <c r="D532" s="103">
        <v>13</v>
      </c>
      <c r="E532" s="103">
        <v>8</v>
      </c>
      <c r="F532" s="103">
        <v>2003</v>
      </c>
      <c r="G532" s="131" t="s">
        <v>75</v>
      </c>
      <c r="H532" s="103">
        <v>10</v>
      </c>
      <c r="I532" s="5" t="s">
        <v>14</v>
      </c>
      <c r="J532" s="5" t="s">
        <v>76</v>
      </c>
      <c r="K532" s="102"/>
    </row>
    <row r="533" spans="1:11" ht="17.25" customHeight="1">
      <c r="A533" s="5">
        <v>28</v>
      </c>
      <c r="B533" s="8" t="s">
        <v>863</v>
      </c>
      <c r="C533" s="189" t="s">
        <v>557</v>
      </c>
      <c r="D533" s="103">
        <v>26</v>
      </c>
      <c r="E533" s="103">
        <v>6</v>
      </c>
      <c r="F533" s="103">
        <v>2003</v>
      </c>
      <c r="G533" s="131" t="s">
        <v>75</v>
      </c>
      <c r="H533" s="103">
        <v>10</v>
      </c>
      <c r="I533" s="5" t="s">
        <v>14</v>
      </c>
      <c r="J533" s="5" t="s">
        <v>76</v>
      </c>
      <c r="K533" s="102"/>
    </row>
    <row r="534" spans="1:11" ht="17.25" customHeight="1">
      <c r="A534" s="5">
        <v>29</v>
      </c>
      <c r="B534" s="8" t="s">
        <v>1905</v>
      </c>
      <c r="C534" s="189" t="s">
        <v>1906</v>
      </c>
      <c r="D534" s="103">
        <v>1</v>
      </c>
      <c r="E534" s="103">
        <v>11</v>
      </c>
      <c r="F534" s="103">
        <v>2002</v>
      </c>
      <c r="G534" s="131" t="s">
        <v>75</v>
      </c>
      <c r="H534" s="103">
        <v>11</v>
      </c>
      <c r="I534" s="5" t="s">
        <v>14</v>
      </c>
      <c r="J534" s="5" t="s">
        <v>76</v>
      </c>
      <c r="K534" s="102"/>
    </row>
    <row r="535" spans="1:11" ht="17.25" customHeight="1">
      <c r="A535" s="5">
        <v>30</v>
      </c>
      <c r="B535" s="8" t="s">
        <v>1987</v>
      </c>
      <c r="C535" s="189" t="s">
        <v>1988</v>
      </c>
      <c r="D535" s="103">
        <v>25</v>
      </c>
      <c r="E535" s="103">
        <v>7</v>
      </c>
      <c r="F535" s="103">
        <v>2002</v>
      </c>
      <c r="G535" s="131" t="s">
        <v>75</v>
      </c>
      <c r="H535" s="103">
        <v>11</v>
      </c>
      <c r="I535" s="5" t="s">
        <v>14</v>
      </c>
      <c r="J535" s="5" t="s">
        <v>76</v>
      </c>
      <c r="K535" s="102"/>
    </row>
    <row r="536" spans="1:11" ht="17.25" customHeight="1">
      <c r="A536" s="5">
        <v>31</v>
      </c>
      <c r="B536" s="8" t="s">
        <v>1902</v>
      </c>
      <c r="C536" s="189" t="s">
        <v>560</v>
      </c>
      <c r="D536" s="103">
        <v>7</v>
      </c>
      <c r="E536" s="103">
        <v>8</v>
      </c>
      <c r="F536" s="103">
        <v>2002</v>
      </c>
      <c r="G536" s="131" t="s">
        <v>75</v>
      </c>
      <c r="H536" s="103">
        <v>11</v>
      </c>
      <c r="I536" s="5" t="s">
        <v>14</v>
      </c>
      <c r="J536" s="5" t="s">
        <v>76</v>
      </c>
      <c r="K536" s="102"/>
    </row>
    <row r="537" spans="1:11" ht="17.25" customHeight="1">
      <c r="A537" s="5">
        <v>32</v>
      </c>
      <c r="B537" s="8" t="s">
        <v>1101</v>
      </c>
      <c r="C537" s="189" t="s">
        <v>746</v>
      </c>
      <c r="D537" s="103">
        <v>4</v>
      </c>
      <c r="E537" s="103">
        <v>8</v>
      </c>
      <c r="F537" s="103">
        <v>2003</v>
      </c>
      <c r="G537" s="131" t="s">
        <v>75</v>
      </c>
      <c r="H537" s="103">
        <v>10</v>
      </c>
      <c r="I537" s="5" t="s">
        <v>1019</v>
      </c>
      <c r="J537" s="5" t="s">
        <v>76</v>
      </c>
      <c r="K537" s="102"/>
    </row>
    <row r="538" spans="1:11" ht="17.25" customHeight="1">
      <c r="A538" s="5">
        <v>33</v>
      </c>
      <c r="B538" s="8" t="s">
        <v>1136</v>
      </c>
      <c r="C538" s="189" t="s">
        <v>1137</v>
      </c>
      <c r="D538" s="103">
        <v>9</v>
      </c>
      <c r="E538" s="103">
        <v>5</v>
      </c>
      <c r="F538" s="103">
        <v>2003</v>
      </c>
      <c r="G538" s="131" t="s">
        <v>75</v>
      </c>
      <c r="H538" s="103">
        <v>10</v>
      </c>
      <c r="I538" s="5" t="s">
        <v>1019</v>
      </c>
      <c r="J538" s="5" t="s">
        <v>76</v>
      </c>
      <c r="K538" s="102"/>
    </row>
    <row r="539" spans="1:11" ht="17.25" customHeight="1">
      <c r="A539" s="5">
        <v>34</v>
      </c>
      <c r="B539" s="8" t="s">
        <v>73</v>
      </c>
      <c r="C539" s="189" t="s">
        <v>142</v>
      </c>
      <c r="D539" s="103">
        <v>2</v>
      </c>
      <c r="E539" s="103">
        <v>2</v>
      </c>
      <c r="F539" s="103">
        <v>2003</v>
      </c>
      <c r="G539" s="131" t="s">
        <v>75</v>
      </c>
      <c r="H539" s="103">
        <v>10</v>
      </c>
      <c r="I539" s="5" t="s">
        <v>1019</v>
      </c>
      <c r="J539" s="5" t="s">
        <v>76</v>
      </c>
      <c r="K539" s="102"/>
    </row>
    <row r="540" spans="1:11" ht="17.25" customHeight="1">
      <c r="A540" s="5">
        <v>35</v>
      </c>
      <c r="B540" s="8" t="s">
        <v>2176</v>
      </c>
      <c r="C540" s="189" t="s">
        <v>1008</v>
      </c>
      <c r="D540" s="103">
        <v>28</v>
      </c>
      <c r="E540" s="103">
        <v>1</v>
      </c>
      <c r="F540" s="103">
        <v>2002</v>
      </c>
      <c r="G540" s="131" t="s">
        <v>75</v>
      </c>
      <c r="H540" s="103">
        <v>11</v>
      </c>
      <c r="I540" s="5" t="s">
        <v>1019</v>
      </c>
      <c r="J540" s="5" t="s">
        <v>76</v>
      </c>
      <c r="K540" s="102"/>
    </row>
    <row r="541" spans="1:11" ht="17.25" customHeight="1">
      <c r="A541" s="5">
        <v>36</v>
      </c>
      <c r="B541" s="8" t="s">
        <v>2030</v>
      </c>
      <c r="C541" s="189" t="s">
        <v>97</v>
      </c>
      <c r="D541" s="103">
        <v>4</v>
      </c>
      <c r="E541" s="103">
        <v>9</v>
      </c>
      <c r="F541" s="103">
        <v>2002</v>
      </c>
      <c r="G541" s="131" t="s">
        <v>75</v>
      </c>
      <c r="H541" s="103">
        <v>11</v>
      </c>
      <c r="I541" s="5" t="s">
        <v>1019</v>
      </c>
      <c r="J541" s="5" t="s">
        <v>76</v>
      </c>
      <c r="K541" s="102"/>
    </row>
    <row r="542" spans="1:11" ht="17.25" customHeight="1">
      <c r="A542" s="5">
        <v>37</v>
      </c>
      <c r="B542" s="8" t="s">
        <v>1622</v>
      </c>
      <c r="C542" s="189" t="s">
        <v>156</v>
      </c>
      <c r="D542" s="103">
        <v>3</v>
      </c>
      <c r="E542" s="103">
        <v>11</v>
      </c>
      <c r="F542" s="103">
        <v>2002</v>
      </c>
      <c r="G542" s="131" t="s">
        <v>75</v>
      </c>
      <c r="H542" s="103">
        <v>11</v>
      </c>
      <c r="I542" s="5" t="s">
        <v>1019</v>
      </c>
      <c r="J542" s="5" t="s">
        <v>76</v>
      </c>
      <c r="K542" s="102"/>
    </row>
    <row r="543" spans="1:11" ht="17.25" customHeight="1">
      <c r="A543" s="5">
        <v>38</v>
      </c>
      <c r="B543" s="8" t="s">
        <v>930</v>
      </c>
      <c r="C543" s="189" t="s">
        <v>199</v>
      </c>
      <c r="D543" s="103">
        <v>27</v>
      </c>
      <c r="E543" s="103">
        <v>1</v>
      </c>
      <c r="F543" s="103">
        <v>2003</v>
      </c>
      <c r="G543" s="131" t="s">
        <v>75</v>
      </c>
      <c r="H543" s="103">
        <v>10</v>
      </c>
      <c r="I543" s="5" t="s">
        <v>0</v>
      </c>
      <c r="J543" s="5" t="s">
        <v>76</v>
      </c>
      <c r="K543" s="102"/>
    </row>
    <row r="544" spans="1:11" ht="17.25" customHeight="1">
      <c r="A544" s="5">
        <v>39</v>
      </c>
      <c r="B544" s="8" t="s">
        <v>1260</v>
      </c>
      <c r="C544" s="189" t="s">
        <v>1261</v>
      </c>
      <c r="D544" s="103">
        <v>5</v>
      </c>
      <c r="E544" s="103">
        <v>12</v>
      </c>
      <c r="F544" s="103">
        <v>2003</v>
      </c>
      <c r="G544" s="131" t="s">
        <v>75</v>
      </c>
      <c r="H544" s="103">
        <v>10</v>
      </c>
      <c r="I544" s="5" t="s">
        <v>0</v>
      </c>
      <c r="J544" s="5" t="s">
        <v>76</v>
      </c>
      <c r="K544" s="102"/>
    </row>
    <row r="545" spans="1:11" ht="17.25" customHeight="1">
      <c r="A545" s="5">
        <v>40</v>
      </c>
      <c r="B545" s="8" t="s">
        <v>1306</v>
      </c>
      <c r="C545" s="189" t="s">
        <v>772</v>
      </c>
      <c r="D545" s="103">
        <v>2</v>
      </c>
      <c r="E545" s="103">
        <v>1</v>
      </c>
      <c r="F545" s="103">
        <v>2003</v>
      </c>
      <c r="G545" s="131" t="s">
        <v>1736</v>
      </c>
      <c r="H545" s="103">
        <v>10</v>
      </c>
      <c r="I545" s="5" t="s">
        <v>0</v>
      </c>
      <c r="J545" s="5" t="s">
        <v>76</v>
      </c>
      <c r="K545" s="102"/>
    </row>
    <row r="546" spans="1:11" ht="17.25" customHeight="1">
      <c r="A546" s="5">
        <v>41</v>
      </c>
      <c r="B546" s="8" t="s">
        <v>951</v>
      </c>
      <c r="C546" s="189" t="s">
        <v>238</v>
      </c>
      <c r="D546" s="103">
        <v>2</v>
      </c>
      <c r="E546" s="103">
        <v>4</v>
      </c>
      <c r="F546" s="103">
        <v>2003</v>
      </c>
      <c r="G546" s="131" t="s">
        <v>1287</v>
      </c>
      <c r="H546" s="103">
        <v>10</v>
      </c>
      <c r="I546" s="5" t="s">
        <v>0</v>
      </c>
      <c r="J546" s="5" t="s">
        <v>76</v>
      </c>
      <c r="K546" s="102"/>
    </row>
    <row r="547" spans="1:11" ht="17.25" customHeight="1">
      <c r="A547" s="5">
        <v>42</v>
      </c>
      <c r="B547" s="8" t="s">
        <v>930</v>
      </c>
      <c r="C547" s="189" t="s">
        <v>156</v>
      </c>
      <c r="D547" s="103">
        <v>26</v>
      </c>
      <c r="E547" s="103">
        <v>6</v>
      </c>
      <c r="F547" s="103">
        <v>2002</v>
      </c>
      <c r="G547" s="131" t="s">
        <v>75</v>
      </c>
      <c r="H547" s="103">
        <v>11</v>
      </c>
      <c r="I547" s="5" t="s">
        <v>0</v>
      </c>
      <c r="J547" s="5" t="s">
        <v>76</v>
      </c>
      <c r="K547" s="102"/>
    </row>
    <row r="548" spans="1:11" ht="17.25" customHeight="1">
      <c r="A548" s="5">
        <v>43</v>
      </c>
      <c r="B548" s="8" t="s">
        <v>1121</v>
      </c>
      <c r="C548" s="189" t="s">
        <v>445</v>
      </c>
      <c r="D548" s="103">
        <v>10</v>
      </c>
      <c r="E548" s="103">
        <v>12</v>
      </c>
      <c r="F548" s="103">
        <v>2002</v>
      </c>
      <c r="G548" s="131" t="s">
        <v>75</v>
      </c>
      <c r="H548" s="103">
        <v>11</v>
      </c>
      <c r="I548" s="5" t="s">
        <v>0</v>
      </c>
      <c r="J548" s="5" t="s">
        <v>76</v>
      </c>
      <c r="K548" s="102"/>
    </row>
    <row r="549" spans="1:11" ht="17.25" customHeight="1">
      <c r="A549" s="5">
        <v>44</v>
      </c>
      <c r="B549" s="8" t="s">
        <v>574</v>
      </c>
      <c r="C549" s="189" t="s">
        <v>305</v>
      </c>
      <c r="D549" s="103">
        <v>28</v>
      </c>
      <c r="E549" s="103">
        <v>10</v>
      </c>
      <c r="F549" s="103">
        <v>2002</v>
      </c>
      <c r="G549" s="131" t="s">
        <v>1106</v>
      </c>
      <c r="H549" s="103">
        <v>11</v>
      </c>
      <c r="I549" s="5" t="s">
        <v>0</v>
      </c>
      <c r="J549" s="5" t="s">
        <v>76</v>
      </c>
      <c r="K549" s="102"/>
    </row>
    <row r="550" spans="1:11" ht="17.25" customHeight="1">
      <c r="A550" s="5">
        <v>45</v>
      </c>
      <c r="B550" s="8" t="s">
        <v>1342</v>
      </c>
      <c r="C550" s="189" t="s">
        <v>80</v>
      </c>
      <c r="D550" s="103">
        <v>1</v>
      </c>
      <c r="E550" s="103">
        <v>7</v>
      </c>
      <c r="F550" s="103">
        <v>2003</v>
      </c>
      <c r="G550" s="131" t="s">
        <v>75</v>
      </c>
      <c r="H550" s="103">
        <v>10</v>
      </c>
      <c r="I550" s="5" t="s">
        <v>24</v>
      </c>
      <c r="J550" s="5" t="s">
        <v>76</v>
      </c>
      <c r="K550" s="102"/>
    </row>
    <row r="551" spans="1:11" ht="17.25" customHeight="1">
      <c r="A551" s="5">
        <v>46</v>
      </c>
      <c r="B551" s="8" t="s">
        <v>1444</v>
      </c>
      <c r="C551" s="189" t="s">
        <v>656</v>
      </c>
      <c r="D551" s="103">
        <v>15</v>
      </c>
      <c r="E551" s="103">
        <v>1</v>
      </c>
      <c r="F551" s="103">
        <v>2003</v>
      </c>
      <c r="G551" s="131" t="s">
        <v>75</v>
      </c>
      <c r="H551" s="103">
        <v>10</v>
      </c>
      <c r="I551" s="5" t="s">
        <v>24</v>
      </c>
      <c r="J551" s="5" t="s">
        <v>76</v>
      </c>
      <c r="K551" s="102"/>
    </row>
    <row r="552" spans="1:11" ht="17.25" customHeight="1">
      <c r="A552" s="5">
        <v>47</v>
      </c>
      <c r="B552" s="8" t="s">
        <v>1345</v>
      </c>
      <c r="C552" s="189" t="s">
        <v>80</v>
      </c>
      <c r="D552" s="103">
        <v>12</v>
      </c>
      <c r="E552" s="103">
        <v>12</v>
      </c>
      <c r="F552" s="103">
        <v>2003</v>
      </c>
      <c r="G552" s="131" t="s">
        <v>75</v>
      </c>
      <c r="H552" s="103">
        <v>10</v>
      </c>
      <c r="I552" s="5" t="s">
        <v>24</v>
      </c>
      <c r="J552" s="5" t="s">
        <v>76</v>
      </c>
      <c r="K552" s="102"/>
    </row>
    <row r="553" spans="1:11" ht="17.25" customHeight="1">
      <c r="A553" s="5">
        <v>48</v>
      </c>
      <c r="B553" s="8" t="s">
        <v>1359</v>
      </c>
      <c r="C553" s="189" t="s">
        <v>546</v>
      </c>
      <c r="D553" s="103">
        <v>23</v>
      </c>
      <c r="E553" s="103">
        <v>5</v>
      </c>
      <c r="F553" s="103">
        <v>2003</v>
      </c>
      <c r="G553" s="131" t="s">
        <v>75</v>
      </c>
      <c r="H553" s="103">
        <v>10</v>
      </c>
      <c r="I553" s="5" t="s">
        <v>24</v>
      </c>
      <c r="J553" s="5" t="s">
        <v>76</v>
      </c>
      <c r="K553" s="102"/>
    </row>
    <row r="554" spans="1:11" ht="17.25" customHeight="1">
      <c r="A554" s="5">
        <v>49</v>
      </c>
      <c r="B554" s="8" t="s">
        <v>2322</v>
      </c>
      <c r="C554" s="189" t="s">
        <v>80</v>
      </c>
      <c r="D554" s="103">
        <v>11</v>
      </c>
      <c r="E554" s="103">
        <v>10</v>
      </c>
      <c r="F554" s="103">
        <v>2002</v>
      </c>
      <c r="G554" s="131" t="s">
        <v>75</v>
      </c>
      <c r="H554" s="103">
        <v>11</v>
      </c>
      <c r="I554" s="5" t="s">
        <v>24</v>
      </c>
      <c r="J554" s="5" t="s">
        <v>76</v>
      </c>
      <c r="K554" s="102"/>
    </row>
    <row r="555" spans="1:11" ht="17.25" customHeight="1">
      <c r="A555" s="5">
        <v>50</v>
      </c>
      <c r="B555" s="8" t="s">
        <v>326</v>
      </c>
      <c r="C555" s="189" t="s">
        <v>80</v>
      </c>
      <c r="D555" s="103">
        <v>1</v>
      </c>
      <c r="E555" s="103">
        <v>1</v>
      </c>
      <c r="F555" s="103">
        <v>2002</v>
      </c>
      <c r="G555" s="131" t="s">
        <v>75</v>
      </c>
      <c r="H555" s="103">
        <v>11</v>
      </c>
      <c r="I555" s="5" t="s">
        <v>24</v>
      </c>
      <c r="J555" s="5" t="s">
        <v>76</v>
      </c>
      <c r="K555" s="102"/>
    </row>
    <row r="556" spans="1:11" ht="17.25" customHeight="1">
      <c r="A556" s="5">
        <v>51</v>
      </c>
      <c r="B556" s="8" t="s">
        <v>2339</v>
      </c>
      <c r="C556" s="189" t="s">
        <v>142</v>
      </c>
      <c r="D556" s="103">
        <v>16</v>
      </c>
      <c r="E556" s="103">
        <v>11</v>
      </c>
      <c r="F556" s="103">
        <v>2002</v>
      </c>
      <c r="G556" s="131" t="s">
        <v>75</v>
      </c>
      <c r="H556" s="103">
        <v>11</v>
      </c>
      <c r="I556" s="5" t="s">
        <v>24</v>
      </c>
      <c r="J556" s="5" t="s">
        <v>76</v>
      </c>
      <c r="K556" s="102"/>
    </row>
    <row r="557" spans="1:11" ht="17.25" customHeight="1">
      <c r="A557" s="5">
        <v>52</v>
      </c>
      <c r="B557" s="8" t="s">
        <v>2343</v>
      </c>
      <c r="C557" s="189" t="s">
        <v>572</v>
      </c>
      <c r="D557" s="103">
        <v>30</v>
      </c>
      <c r="E557" s="103">
        <v>5</v>
      </c>
      <c r="F557" s="103">
        <v>2002</v>
      </c>
      <c r="G557" s="131" t="s">
        <v>75</v>
      </c>
      <c r="H557" s="103">
        <v>11</v>
      </c>
      <c r="I557" s="5" t="s">
        <v>24</v>
      </c>
      <c r="J557" s="5" t="s">
        <v>76</v>
      </c>
      <c r="K557" s="102"/>
    </row>
    <row r="558" spans="1:11">
      <c r="A558" s="5">
        <v>1</v>
      </c>
      <c r="B558" s="8" t="s">
        <v>1191</v>
      </c>
      <c r="C558" s="215" t="s">
        <v>1024</v>
      </c>
      <c r="D558" s="7">
        <v>22</v>
      </c>
      <c r="E558" s="7">
        <v>2</v>
      </c>
      <c r="F558" s="7">
        <v>2003</v>
      </c>
      <c r="G558" s="237" t="s">
        <v>958</v>
      </c>
      <c r="H558" s="6">
        <v>10</v>
      </c>
      <c r="I558" s="5" t="s">
        <v>0</v>
      </c>
      <c r="J558" s="4" t="s">
        <v>184</v>
      </c>
      <c r="K558" s="4"/>
    </row>
    <row r="559" spans="1:11">
      <c r="A559" s="5">
        <v>2</v>
      </c>
      <c r="B559" s="8" t="s">
        <v>1225</v>
      </c>
      <c r="C559" s="216" t="s">
        <v>381</v>
      </c>
      <c r="D559" s="7">
        <v>10</v>
      </c>
      <c r="E559" s="7">
        <v>12</v>
      </c>
      <c r="F559" s="7">
        <v>2003</v>
      </c>
      <c r="G559" s="236" t="s">
        <v>113</v>
      </c>
      <c r="H559" s="6">
        <v>10</v>
      </c>
      <c r="I559" s="5" t="s">
        <v>0</v>
      </c>
      <c r="J559" s="4" t="s">
        <v>184</v>
      </c>
      <c r="K559" s="4"/>
    </row>
    <row r="560" spans="1:11">
      <c r="A560" s="5">
        <v>3</v>
      </c>
      <c r="B560" s="8" t="s">
        <v>383</v>
      </c>
      <c r="C560" s="216" t="s">
        <v>168</v>
      </c>
      <c r="D560" s="7">
        <v>9</v>
      </c>
      <c r="E560" s="7">
        <v>12</v>
      </c>
      <c r="F560" s="7">
        <v>2003</v>
      </c>
      <c r="G560" s="236" t="s">
        <v>1085</v>
      </c>
      <c r="H560" s="6">
        <v>10</v>
      </c>
      <c r="I560" s="5" t="s">
        <v>0</v>
      </c>
      <c r="J560" s="4" t="s">
        <v>184</v>
      </c>
      <c r="K560" s="4"/>
    </row>
    <row r="561" spans="1:11">
      <c r="A561" s="5">
        <v>4</v>
      </c>
      <c r="B561" s="8" t="s">
        <v>1280</v>
      </c>
      <c r="C561" s="216" t="s">
        <v>746</v>
      </c>
      <c r="D561" s="7">
        <v>6</v>
      </c>
      <c r="E561" s="7">
        <v>9</v>
      </c>
      <c r="F561" s="7">
        <v>2003</v>
      </c>
      <c r="G561" s="237" t="s">
        <v>1085</v>
      </c>
      <c r="H561" s="6">
        <v>10</v>
      </c>
      <c r="I561" s="5" t="s">
        <v>0</v>
      </c>
      <c r="J561" s="4" t="s">
        <v>184</v>
      </c>
      <c r="K561" s="4"/>
    </row>
    <row r="562" spans="1:11">
      <c r="A562" s="5">
        <v>5</v>
      </c>
      <c r="B562" s="8" t="s">
        <v>641</v>
      </c>
      <c r="C562" s="216" t="s">
        <v>642</v>
      </c>
      <c r="D562" s="7">
        <v>13</v>
      </c>
      <c r="E562" s="7">
        <v>2</v>
      </c>
      <c r="F562" s="7">
        <v>2002</v>
      </c>
      <c r="G562" s="236" t="s">
        <v>643</v>
      </c>
      <c r="H562" s="6">
        <v>10</v>
      </c>
      <c r="I562" s="5" t="s">
        <v>5</v>
      </c>
      <c r="J562" s="4" t="s">
        <v>184</v>
      </c>
      <c r="K562" s="4"/>
    </row>
    <row r="563" spans="1:11">
      <c r="A563" s="5">
        <v>6</v>
      </c>
      <c r="B563" s="8" t="s">
        <v>1055</v>
      </c>
      <c r="C563" s="216" t="s">
        <v>133</v>
      </c>
      <c r="D563" s="7">
        <v>1</v>
      </c>
      <c r="E563" s="7">
        <v>12</v>
      </c>
      <c r="F563" s="7">
        <v>2003</v>
      </c>
      <c r="G563" s="236" t="s">
        <v>693</v>
      </c>
      <c r="H563" s="6">
        <v>10</v>
      </c>
      <c r="I563" s="5" t="s">
        <v>1019</v>
      </c>
      <c r="J563" s="4" t="s">
        <v>184</v>
      </c>
      <c r="K563" s="4"/>
    </row>
    <row r="564" spans="1:11">
      <c r="A564" s="5">
        <v>7</v>
      </c>
      <c r="B564" s="8" t="s">
        <v>1070</v>
      </c>
      <c r="C564" s="217" t="s">
        <v>163</v>
      </c>
      <c r="D564" s="7">
        <v>28</v>
      </c>
      <c r="E564" s="7">
        <v>5</v>
      </c>
      <c r="F564" s="7">
        <v>2003</v>
      </c>
      <c r="G564" s="237" t="s">
        <v>1071</v>
      </c>
      <c r="H564" s="6">
        <v>10</v>
      </c>
      <c r="I564" s="5" t="s">
        <v>1019</v>
      </c>
      <c r="J564" s="4" t="s">
        <v>184</v>
      </c>
      <c r="K564" s="4"/>
    </row>
    <row r="565" spans="1:11">
      <c r="A565" s="5">
        <v>8</v>
      </c>
      <c r="B565" s="8" t="s">
        <v>1089</v>
      </c>
      <c r="C565" s="217" t="s">
        <v>924</v>
      </c>
      <c r="D565" s="7">
        <v>9</v>
      </c>
      <c r="E565" s="7">
        <v>4</v>
      </c>
      <c r="F565" s="7">
        <v>2003</v>
      </c>
      <c r="G565" s="237" t="s">
        <v>693</v>
      </c>
      <c r="H565" s="6">
        <v>10</v>
      </c>
      <c r="I565" s="5" t="s">
        <v>1019</v>
      </c>
      <c r="J565" s="4" t="s">
        <v>184</v>
      </c>
      <c r="K565" s="4"/>
    </row>
    <row r="566" spans="1:11">
      <c r="A566" s="5">
        <v>9</v>
      </c>
      <c r="B566" s="8" t="s">
        <v>808</v>
      </c>
      <c r="C566" s="217" t="s">
        <v>305</v>
      </c>
      <c r="D566" s="7">
        <v>12</v>
      </c>
      <c r="E566" s="7">
        <v>11</v>
      </c>
      <c r="F566" s="7">
        <v>2003</v>
      </c>
      <c r="G566" s="237" t="s">
        <v>653</v>
      </c>
      <c r="H566" s="6">
        <v>10</v>
      </c>
      <c r="I566" s="5" t="s">
        <v>1019</v>
      </c>
      <c r="J566" s="4" t="s">
        <v>184</v>
      </c>
      <c r="K566" s="4"/>
    </row>
    <row r="567" spans="1:11">
      <c r="A567" s="5">
        <v>10</v>
      </c>
      <c r="B567" s="8" t="s">
        <v>510</v>
      </c>
      <c r="C567" s="217" t="s">
        <v>160</v>
      </c>
      <c r="D567" s="7">
        <v>17</v>
      </c>
      <c r="E567" s="7">
        <v>11</v>
      </c>
      <c r="F567" s="7">
        <v>2003</v>
      </c>
      <c r="G567" s="236" t="s">
        <v>886</v>
      </c>
      <c r="H567" s="6">
        <v>10</v>
      </c>
      <c r="I567" s="5" t="s">
        <v>2474</v>
      </c>
      <c r="J567" s="4" t="s">
        <v>184</v>
      </c>
      <c r="K567" s="4"/>
    </row>
    <row r="568" spans="1:11">
      <c r="A568" s="5">
        <v>11</v>
      </c>
      <c r="B568" s="8" t="s">
        <v>910</v>
      </c>
      <c r="C568" s="217" t="s">
        <v>730</v>
      </c>
      <c r="D568" s="7">
        <v>6</v>
      </c>
      <c r="E568" s="7">
        <v>4</v>
      </c>
      <c r="F568" s="7">
        <v>2003</v>
      </c>
      <c r="G568" s="236" t="s">
        <v>911</v>
      </c>
      <c r="H568" s="6">
        <v>10</v>
      </c>
      <c r="I568" s="5" t="s">
        <v>2474</v>
      </c>
      <c r="J568" s="4" t="s">
        <v>184</v>
      </c>
      <c r="K568" s="4"/>
    </row>
    <row r="569" spans="1:11">
      <c r="A569" s="5">
        <v>12</v>
      </c>
      <c r="B569" s="8" t="s">
        <v>383</v>
      </c>
      <c r="C569" s="217" t="s">
        <v>284</v>
      </c>
      <c r="D569" s="7">
        <v>6</v>
      </c>
      <c r="E569" s="7">
        <v>8</v>
      </c>
      <c r="F569" s="7">
        <v>2003</v>
      </c>
      <c r="G569" s="236" t="s">
        <v>886</v>
      </c>
      <c r="H569" s="6">
        <v>10</v>
      </c>
      <c r="I569" s="5" t="s">
        <v>2474</v>
      </c>
      <c r="J569" s="4" t="s">
        <v>184</v>
      </c>
      <c r="K569" s="4"/>
    </row>
    <row r="570" spans="1:11">
      <c r="A570" s="5">
        <v>13</v>
      </c>
      <c r="B570" s="9" t="s">
        <v>383</v>
      </c>
      <c r="C570" s="218" t="s">
        <v>690</v>
      </c>
      <c r="D570" s="7">
        <v>26</v>
      </c>
      <c r="E570" s="7">
        <v>1</v>
      </c>
      <c r="F570" s="7">
        <v>2003</v>
      </c>
      <c r="G570" s="237" t="s">
        <v>693</v>
      </c>
      <c r="H570" s="6">
        <v>10</v>
      </c>
      <c r="I570" s="5" t="s">
        <v>17</v>
      </c>
      <c r="J570" s="4" t="s">
        <v>184</v>
      </c>
      <c r="K570" s="4"/>
    </row>
    <row r="571" spans="1:11">
      <c r="A571" s="5">
        <v>14</v>
      </c>
      <c r="B571" s="8" t="s">
        <v>697</v>
      </c>
      <c r="C571" s="216" t="s">
        <v>107</v>
      </c>
      <c r="D571" s="7">
        <v>6</v>
      </c>
      <c r="E571" s="7">
        <v>1</v>
      </c>
      <c r="F571" s="7">
        <v>2003</v>
      </c>
      <c r="G571" s="236" t="s">
        <v>693</v>
      </c>
      <c r="H571" s="6">
        <v>10</v>
      </c>
      <c r="I571" s="5" t="s">
        <v>17</v>
      </c>
      <c r="J571" s="4" t="s">
        <v>184</v>
      </c>
      <c r="K571" s="4"/>
    </row>
    <row r="572" spans="1:11">
      <c r="A572" s="5">
        <v>15</v>
      </c>
      <c r="B572" s="8" t="s">
        <v>181</v>
      </c>
      <c r="C572" s="190" t="s">
        <v>182</v>
      </c>
      <c r="D572" s="7">
        <v>16</v>
      </c>
      <c r="E572" s="7">
        <v>9</v>
      </c>
      <c r="F572" s="7">
        <v>2003</v>
      </c>
      <c r="G572" s="236" t="s">
        <v>183</v>
      </c>
      <c r="H572" s="6">
        <v>10</v>
      </c>
      <c r="I572" s="5" t="s">
        <v>30</v>
      </c>
      <c r="J572" s="4" t="s">
        <v>184</v>
      </c>
      <c r="K572" s="4"/>
    </row>
    <row r="573" spans="1:11">
      <c r="A573" s="5">
        <v>16</v>
      </c>
      <c r="B573" s="8" t="s">
        <v>1647</v>
      </c>
      <c r="C573" s="216" t="s">
        <v>365</v>
      </c>
      <c r="D573" s="7">
        <v>16</v>
      </c>
      <c r="E573" s="7">
        <v>11</v>
      </c>
      <c r="F573" s="7">
        <v>2002</v>
      </c>
      <c r="G573" s="105" t="s">
        <v>213</v>
      </c>
      <c r="H573" s="6">
        <v>11</v>
      </c>
      <c r="I573" s="5" t="s">
        <v>5</v>
      </c>
      <c r="J573" s="4" t="s">
        <v>184</v>
      </c>
      <c r="K573" s="4"/>
    </row>
    <row r="574" spans="1:11">
      <c r="A574" s="5">
        <v>17</v>
      </c>
      <c r="B574" s="8" t="s">
        <v>1683</v>
      </c>
      <c r="C574" s="215" t="s">
        <v>204</v>
      </c>
      <c r="D574" s="7">
        <v>3</v>
      </c>
      <c r="E574" s="7">
        <v>6</v>
      </c>
      <c r="F574" s="7">
        <v>2002</v>
      </c>
      <c r="G574" s="237" t="s">
        <v>693</v>
      </c>
      <c r="H574" s="6">
        <v>11</v>
      </c>
      <c r="I574" s="5" t="s">
        <v>5</v>
      </c>
      <c r="J574" s="4" t="s">
        <v>184</v>
      </c>
      <c r="K574" s="4"/>
    </row>
    <row r="575" spans="1:11">
      <c r="A575" s="5">
        <v>18</v>
      </c>
      <c r="B575" s="8" t="s">
        <v>933</v>
      </c>
      <c r="C575" s="217" t="s">
        <v>2096</v>
      </c>
      <c r="D575" s="7">
        <v>24</v>
      </c>
      <c r="E575" s="7">
        <v>3</v>
      </c>
      <c r="F575" s="7">
        <v>2002</v>
      </c>
      <c r="G575" s="236" t="s">
        <v>2097</v>
      </c>
      <c r="H575" s="6">
        <v>11</v>
      </c>
      <c r="I575" s="5" t="s">
        <v>1019</v>
      </c>
      <c r="J575" s="4" t="s">
        <v>184</v>
      </c>
      <c r="K575" s="4"/>
    </row>
    <row r="576" spans="1:11">
      <c r="A576" s="5">
        <v>19</v>
      </c>
      <c r="B576" s="8" t="s">
        <v>2135</v>
      </c>
      <c r="C576" s="217" t="s">
        <v>453</v>
      </c>
      <c r="D576" s="7">
        <v>24</v>
      </c>
      <c r="E576" s="7">
        <v>12</v>
      </c>
      <c r="F576" s="7">
        <v>2001</v>
      </c>
      <c r="G576" s="236" t="s">
        <v>213</v>
      </c>
      <c r="H576" s="6">
        <v>11</v>
      </c>
      <c r="I576" s="5" t="s">
        <v>1019</v>
      </c>
      <c r="J576" s="4" t="s">
        <v>184</v>
      </c>
      <c r="K576" s="4"/>
    </row>
    <row r="577" spans="1:11">
      <c r="A577" s="5">
        <v>20</v>
      </c>
      <c r="B577" s="8" t="s">
        <v>2146</v>
      </c>
      <c r="C577" s="215" t="s">
        <v>264</v>
      </c>
      <c r="D577" s="7">
        <v>9</v>
      </c>
      <c r="E577" s="7">
        <v>7</v>
      </c>
      <c r="F577" s="7">
        <v>2002</v>
      </c>
      <c r="G577" s="237" t="s">
        <v>693</v>
      </c>
      <c r="H577" s="6">
        <v>11</v>
      </c>
      <c r="I577" s="5" t="s">
        <v>1019</v>
      </c>
      <c r="J577" s="4" t="s">
        <v>184</v>
      </c>
      <c r="K577" s="4"/>
    </row>
    <row r="578" spans="1:11">
      <c r="A578" s="5">
        <v>21</v>
      </c>
      <c r="B578" s="8" t="s">
        <v>2153</v>
      </c>
      <c r="C578" s="215" t="s">
        <v>1486</v>
      </c>
      <c r="D578" s="7">
        <v>27</v>
      </c>
      <c r="E578" s="7">
        <v>9</v>
      </c>
      <c r="F578" s="7">
        <v>2002</v>
      </c>
      <c r="G578" s="237" t="s">
        <v>213</v>
      </c>
      <c r="H578" s="6">
        <v>11</v>
      </c>
      <c r="I578" s="5" t="s">
        <v>1019</v>
      </c>
      <c r="J578" s="4" t="s">
        <v>184</v>
      </c>
      <c r="K578" s="4"/>
    </row>
    <row r="579" spans="1:11">
      <c r="A579" s="5">
        <v>22</v>
      </c>
      <c r="B579" s="8" t="s">
        <v>132</v>
      </c>
      <c r="C579" s="217" t="s">
        <v>1917</v>
      </c>
      <c r="D579" s="7">
        <v>28</v>
      </c>
      <c r="E579" s="7">
        <v>3</v>
      </c>
      <c r="F579" s="7">
        <v>2002</v>
      </c>
      <c r="G579" s="236" t="s">
        <v>693</v>
      </c>
      <c r="H579" s="6">
        <v>11</v>
      </c>
      <c r="I579" s="5" t="s">
        <v>2474</v>
      </c>
      <c r="J579" s="4" t="s">
        <v>184</v>
      </c>
      <c r="K579" s="4"/>
    </row>
    <row r="580" spans="1:11">
      <c r="A580" s="5">
        <v>23</v>
      </c>
      <c r="B580" s="8" t="s">
        <v>1872</v>
      </c>
      <c r="C580" s="217" t="s">
        <v>80</v>
      </c>
      <c r="D580" s="7">
        <v>2</v>
      </c>
      <c r="E580" s="7">
        <v>3</v>
      </c>
      <c r="F580" s="7">
        <v>2002</v>
      </c>
      <c r="G580" s="236" t="s">
        <v>625</v>
      </c>
      <c r="H580" s="6">
        <v>11</v>
      </c>
      <c r="I580" s="5" t="s">
        <v>2474</v>
      </c>
      <c r="J580" s="4" t="s">
        <v>184</v>
      </c>
      <c r="K580" s="4"/>
    </row>
    <row r="581" spans="1:11">
      <c r="A581" s="5">
        <v>24</v>
      </c>
      <c r="B581" s="8" t="s">
        <v>132</v>
      </c>
      <c r="C581" s="217" t="s">
        <v>1883</v>
      </c>
      <c r="D581" s="7">
        <v>29</v>
      </c>
      <c r="E581" s="7">
        <v>7</v>
      </c>
      <c r="F581" s="7">
        <v>2002</v>
      </c>
      <c r="G581" s="236" t="s">
        <v>213</v>
      </c>
      <c r="H581" s="6">
        <v>11</v>
      </c>
      <c r="I581" s="5" t="s">
        <v>2474</v>
      </c>
      <c r="J581" s="4" t="s">
        <v>184</v>
      </c>
      <c r="K581" s="4"/>
    </row>
    <row r="582" spans="1:11">
      <c r="A582" s="5">
        <v>25</v>
      </c>
      <c r="B582" s="8" t="s">
        <v>1891</v>
      </c>
      <c r="C582" s="217" t="s">
        <v>690</v>
      </c>
      <c r="D582" s="7">
        <v>30</v>
      </c>
      <c r="E582" s="7">
        <v>10</v>
      </c>
      <c r="F582" s="7">
        <v>2002</v>
      </c>
      <c r="G582" s="236" t="s">
        <v>911</v>
      </c>
      <c r="H582" s="6">
        <v>11</v>
      </c>
      <c r="I582" s="5" t="s">
        <v>2474</v>
      </c>
      <c r="J582" s="4" t="s">
        <v>184</v>
      </c>
      <c r="K582" s="4"/>
    </row>
    <row r="583" spans="1:11">
      <c r="A583" s="5">
        <v>26</v>
      </c>
      <c r="B583" s="8" t="s">
        <v>1981</v>
      </c>
      <c r="C583" s="217" t="s">
        <v>772</v>
      </c>
      <c r="D583" s="7">
        <v>15</v>
      </c>
      <c r="E583" s="7">
        <v>4</v>
      </c>
      <c r="F583" s="7">
        <v>2002</v>
      </c>
      <c r="G583" s="236" t="s">
        <v>344</v>
      </c>
      <c r="H583" s="6">
        <v>11</v>
      </c>
      <c r="I583" s="5" t="s">
        <v>2474</v>
      </c>
      <c r="J583" s="4" t="s">
        <v>184</v>
      </c>
      <c r="K583" s="4"/>
    </row>
    <row r="584" spans="1:11">
      <c r="A584" s="5">
        <v>27</v>
      </c>
      <c r="B584" s="8" t="s">
        <v>1756</v>
      </c>
      <c r="C584" s="215" t="s">
        <v>368</v>
      </c>
      <c r="D584" s="7">
        <v>7</v>
      </c>
      <c r="E584" s="7">
        <v>6</v>
      </c>
      <c r="F584" s="7">
        <v>2002</v>
      </c>
      <c r="G584" s="236" t="s">
        <v>625</v>
      </c>
      <c r="H584" s="6">
        <v>11</v>
      </c>
      <c r="I584" s="145" t="s">
        <v>2473</v>
      </c>
      <c r="J584" s="4" t="s">
        <v>184</v>
      </c>
      <c r="K584" s="4"/>
    </row>
    <row r="585" spans="1:11">
      <c r="A585" s="5">
        <v>28</v>
      </c>
      <c r="B585" s="8" t="s">
        <v>1351</v>
      </c>
      <c r="C585" s="215" t="s">
        <v>163</v>
      </c>
      <c r="D585" s="7">
        <v>19</v>
      </c>
      <c r="E585" s="7">
        <v>3</v>
      </c>
      <c r="F585" s="7">
        <v>2002</v>
      </c>
      <c r="G585" s="236" t="s">
        <v>693</v>
      </c>
      <c r="H585" s="6">
        <v>11</v>
      </c>
      <c r="I585" s="145" t="s">
        <v>2473</v>
      </c>
      <c r="J585" s="4" t="s">
        <v>184</v>
      </c>
      <c r="K585" s="4"/>
    </row>
    <row r="586" spans="1:11">
      <c r="A586" s="5">
        <v>29</v>
      </c>
      <c r="B586" s="8" t="s">
        <v>1821</v>
      </c>
      <c r="C586" s="215" t="s">
        <v>220</v>
      </c>
      <c r="D586" s="7">
        <v>2</v>
      </c>
      <c r="E586" s="7">
        <v>6</v>
      </c>
      <c r="F586" s="7">
        <v>2002</v>
      </c>
      <c r="G586" s="237" t="s">
        <v>693</v>
      </c>
      <c r="H586" s="6">
        <v>11</v>
      </c>
      <c r="I586" s="145" t="s">
        <v>2473</v>
      </c>
      <c r="J586" s="4" t="s">
        <v>184</v>
      </c>
      <c r="K586" s="4"/>
    </row>
    <row r="587" spans="1:11">
      <c r="A587" s="5">
        <v>30</v>
      </c>
      <c r="B587" s="8" t="s">
        <v>1827</v>
      </c>
      <c r="C587" s="215" t="s">
        <v>253</v>
      </c>
      <c r="D587" s="7">
        <v>7</v>
      </c>
      <c r="E587" s="7">
        <v>4</v>
      </c>
      <c r="F587" s="7">
        <v>2002</v>
      </c>
      <c r="G587" s="237" t="s">
        <v>693</v>
      </c>
      <c r="H587" s="6">
        <v>11</v>
      </c>
      <c r="I587" s="145" t="s">
        <v>2473</v>
      </c>
      <c r="J587" s="4" t="s">
        <v>184</v>
      </c>
      <c r="K587" s="4"/>
    </row>
    <row r="588" spans="1:11">
      <c r="A588" s="5">
        <v>31</v>
      </c>
      <c r="B588" s="8" t="s">
        <v>1849</v>
      </c>
      <c r="C588" s="215" t="s">
        <v>284</v>
      </c>
      <c r="D588" s="7">
        <v>11</v>
      </c>
      <c r="E588" s="7">
        <v>10</v>
      </c>
      <c r="F588" s="7">
        <v>2002</v>
      </c>
      <c r="G588" s="131" t="s">
        <v>519</v>
      </c>
      <c r="H588" s="6">
        <v>11</v>
      </c>
      <c r="I588" s="145" t="s">
        <v>2473</v>
      </c>
      <c r="J588" s="4" t="s">
        <v>184</v>
      </c>
      <c r="K588" s="4"/>
    </row>
    <row r="589" spans="1:11">
      <c r="A589" s="5">
        <v>32</v>
      </c>
      <c r="B589" s="8" t="s">
        <v>2293</v>
      </c>
      <c r="C589" s="219" t="s">
        <v>690</v>
      </c>
      <c r="D589" s="7">
        <v>14</v>
      </c>
      <c r="E589" s="7">
        <v>3</v>
      </c>
      <c r="F589" s="7">
        <v>2002</v>
      </c>
      <c r="G589" s="237" t="s">
        <v>183</v>
      </c>
      <c r="H589" s="6">
        <v>11</v>
      </c>
      <c r="I589" s="5" t="s">
        <v>24</v>
      </c>
      <c r="J589" s="4" t="s">
        <v>184</v>
      </c>
      <c r="K589" s="4"/>
    </row>
    <row r="590" spans="1:11">
      <c r="A590" s="5">
        <v>33</v>
      </c>
      <c r="B590" s="8" t="s">
        <v>1600</v>
      </c>
      <c r="C590" s="219" t="s">
        <v>453</v>
      </c>
      <c r="D590" s="7">
        <v>25</v>
      </c>
      <c r="E590" s="7">
        <v>3</v>
      </c>
      <c r="F590" s="7">
        <v>2002</v>
      </c>
      <c r="G590" s="236" t="s">
        <v>213</v>
      </c>
      <c r="H590" s="6">
        <v>11</v>
      </c>
      <c r="I590" s="5" t="s">
        <v>33</v>
      </c>
      <c r="J590" s="4" t="s">
        <v>184</v>
      </c>
      <c r="K590" s="4"/>
    </row>
    <row r="591" spans="1:11">
      <c r="A591" s="5">
        <v>1</v>
      </c>
      <c r="B591" s="8" t="s">
        <v>191</v>
      </c>
      <c r="C591" s="189" t="s">
        <v>187</v>
      </c>
      <c r="D591" s="146" t="s">
        <v>147</v>
      </c>
      <c r="E591" s="146" t="s">
        <v>192</v>
      </c>
      <c r="F591" s="7">
        <v>2003</v>
      </c>
      <c r="G591" s="237" t="s">
        <v>85</v>
      </c>
      <c r="H591" s="6">
        <v>10</v>
      </c>
      <c r="I591" s="5" t="s">
        <v>30</v>
      </c>
      <c r="J591" s="4" t="s">
        <v>193</v>
      </c>
      <c r="K591" s="4"/>
    </row>
    <row r="592" spans="1:11">
      <c r="A592" s="5">
        <v>2</v>
      </c>
      <c r="B592" s="8" t="s">
        <v>263</v>
      </c>
      <c r="C592" s="189" t="s">
        <v>264</v>
      </c>
      <c r="D592" s="146" t="s">
        <v>265</v>
      </c>
      <c r="E592" s="146" t="s">
        <v>91</v>
      </c>
      <c r="F592" s="7">
        <v>2003</v>
      </c>
      <c r="G592" s="237" t="s">
        <v>113</v>
      </c>
      <c r="H592" s="6">
        <v>10</v>
      </c>
      <c r="I592" s="5" t="s">
        <v>30</v>
      </c>
      <c r="J592" s="4" t="s">
        <v>193</v>
      </c>
      <c r="K592" s="4"/>
    </row>
    <row r="593" spans="1:11">
      <c r="A593" s="5">
        <v>3</v>
      </c>
      <c r="B593" s="8" t="s">
        <v>323</v>
      </c>
      <c r="C593" s="216" t="s">
        <v>396</v>
      </c>
      <c r="D593" s="146" t="s">
        <v>388</v>
      </c>
      <c r="E593" s="146" t="s">
        <v>188</v>
      </c>
      <c r="F593" s="7">
        <v>2003</v>
      </c>
      <c r="G593" s="237" t="s">
        <v>113</v>
      </c>
      <c r="H593" s="6">
        <v>10</v>
      </c>
      <c r="I593" s="5" t="s">
        <v>2464</v>
      </c>
      <c r="J593" s="4" t="s">
        <v>193</v>
      </c>
      <c r="K593" s="4"/>
    </row>
    <row r="594" spans="1:11">
      <c r="A594" s="5">
        <v>4</v>
      </c>
      <c r="B594" s="8" t="s">
        <v>391</v>
      </c>
      <c r="C594" s="216" t="s">
        <v>392</v>
      </c>
      <c r="D594" s="146" t="s">
        <v>91</v>
      </c>
      <c r="E594" s="146" t="s">
        <v>393</v>
      </c>
      <c r="F594" s="7">
        <v>2003</v>
      </c>
      <c r="G594" s="237" t="s">
        <v>394</v>
      </c>
      <c r="H594" s="6">
        <v>10</v>
      </c>
      <c r="I594" s="5" t="s">
        <v>2464</v>
      </c>
      <c r="J594" s="4" t="s">
        <v>193</v>
      </c>
      <c r="K594" s="4"/>
    </row>
    <row r="595" spans="1:11">
      <c r="A595" s="5">
        <v>5</v>
      </c>
      <c r="B595" s="8" t="s">
        <v>357</v>
      </c>
      <c r="C595" s="216" t="s">
        <v>407</v>
      </c>
      <c r="D595" s="146" t="s">
        <v>408</v>
      </c>
      <c r="E595" s="146" t="s">
        <v>393</v>
      </c>
      <c r="F595" s="7">
        <v>2003</v>
      </c>
      <c r="G595" s="237" t="s">
        <v>113</v>
      </c>
      <c r="H595" s="6">
        <v>10</v>
      </c>
      <c r="I595" s="5" t="s">
        <v>2464</v>
      </c>
      <c r="J595" s="4" t="s">
        <v>193</v>
      </c>
      <c r="K595" s="4"/>
    </row>
    <row r="596" spans="1:11">
      <c r="A596" s="5">
        <v>6</v>
      </c>
      <c r="B596" s="8" t="s">
        <v>404</v>
      </c>
      <c r="C596" s="216" t="s">
        <v>405</v>
      </c>
      <c r="D596" s="146" t="s">
        <v>388</v>
      </c>
      <c r="E596" s="146" t="s">
        <v>393</v>
      </c>
      <c r="F596" s="7">
        <v>2003</v>
      </c>
      <c r="G596" s="237" t="s">
        <v>85</v>
      </c>
      <c r="H596" s="6">
        <v>10</v>
      </c>
      <c r="I596" s="5" t="s">
        <v>2464</v>
      </c>
      <c r="J596" s="4" t="s">
        <v>193</v>
      </c>
      <c r="K596" s="4"/>
    </row>
    <row r="597" spans="1:11">
      <c r="A597" s="5">
        <v>7</v>
      </c>
      <c r="B597" s="8" t="s">
        <v>413</v>
      </c>
      <c r="C597" s="216" t="s">
        <v>177</v>
      </c>
      <c r="D597" s="146" t="s">
        <v>103</v>
      </c>
      <c r="E597" s="146" t="s">
        <v>102</v>
      </c>
      <c r="F597" s="7">
        <v>2003</v>
      </c>
      <c r="G597" s="237" t="s">
        <v>85</v>
      </c>
      <c r="H597" s="6">
        <v>10</v>
      </c>
      <c r="I597" s="5" t="s">
        <v>2464</v>
      </c>
      <c r="J597" s="4" t="s">
        <v>193</v>
      </c>
      <c r="K597" s="4"/>
    </row>
    <row r="598" spans="1:11">
      <c r="A598" s="5">
        <v>8</v>
      </c>
      <c r="B598" s="8" t="s">
        <v>465</v>
      </c>
      <c r="C598" s="216" t="s">
        <v>264</v>
      </c>
      <c r="D598" s="146" t="s">
        <v>466</v>
      </c>
      <c r="E598" s="146" t="s">
        <v>205</v>
      </c>
      <c r="F598" s="7">
        <v>2003</v>
      </c>
      <c r="G598" s="236" t="s">
        <v>467</v>
      </c>
      <c r="H598" s="6">
        <v>10</v>
      </c>
      <c r="I598" s="5" t="s">
        <v>2464</v>
      </c>
      <c r="J598" s="4" t="s">
        <v>193</v>
      </c>
      <c r="K598" s="4"/>
    </row>
    <row r="599" spans="1:11">
      <c r="A599" s="5">
        <v>9</v>
      </c>
      <c r="B599" s="8" t="s">
        <v>1609</v>
      </c>
      <c r="C599" s="216" t="s">
        <v>284</v>
      </c>
      <c r="D599" s="146" t="s">
        <v>208</v>
      </c>
      <c r="E599" s="146" t="s">
        <v>172</v>
      </c>
      <c r="F599" s="7">
        <v>2002</v>
      </c>
      <c r="G599" s="237" t="s">
        <v>85</v>
      </c>
      <c r="H599" s="6">
        <v>11</v>
      </c>
      <c r="I599" s="5" t="s">
        <v>2464</v>
      </c>
      <c r="J599" s="4" t="s">
        <v>193</v>
      </c>
      <c r="K599" s="4"/>
    </row>
    <row r="600" spans="1:11">
      <c r="A600" s="5">
        <v>10</v>
      </c>
      <c r="B600" s="8" t="s">
        <v>1351</v>
      </c>
      <c r="C600" s="217" t="s">
        <v>284</v>
      </c>
      <c r="D600" s="146" t="s">
        <v>428</v>
      </c>
      <c r="E600" s="146" t="s">
        <v>205</v>
      </c>
      <c r="F600" s="7">
        <v>2002</v>
      </c>
      <c r="G600" s="237" t="s">
        <v>85</v>
      </c>
      <c r="H600" s="6">
        <v>11</v>
      </c>
      <c r="I600" s="5" t="s">
        <v>2464</v>
      </c>
      <c r="J600" s="4" t="s">
        <v>193</v>
      </c>
      <c r="K600" s="4"/>
    </row>
    <row r="601" spans="1:11">
      <c r="A601" s="5">
        <v>11</v>
      </c>
      <c r="B601" s="8" t="s">
        <v>1634</v>
      </c>
      <c r="C601" s="217" t="s">
        <v>1178</v>
      </c>
      <c r="D601" s="146" t="s">
        <v>1195</v>
      </c>
      <c r="E601" s="146" t="s">
        <v>173</v>
      </c>
      <c r="F601" s="7">
        <v>2002</v>
      </c>
      <c r="G601" s="237" t="s">
        <v>891</v>
      </c>
      <c r="H601" s="6">
        <v>11</v>
      </c>
      <c r="I601" s="5" t="s">
        <v>2464</v>
      </c>
      <c r="J601" s="4" t="s">
        <v>193</v>
      </c>
      <c r="K601" s="4"/>
    </row>
    <row r="602" spans="1:11">
      <c r="A602" s="5">
        <v>12</v>
      </c>
      <c r="B602" s="8" t="s">
        <v>503</v>
      </c>
      <c r="C602" s="217" t="s">
        <v>80</v>
      </c>
      <c r="D602" s="146" t="s">
        <v>466</v>
      </c>
      <c r="E602" s="146" t="s">
        <v>91</v>
      </c>
      <c r="F602" s="7">
        <v>2003</v>
      </c>
      <c r="G602" s="237" t="s">
        <v>85</v>
      </c>
      <c r="H602" s="6">
        <v>10</v>
      </c>
      <c r="I602" s="5" t="s">
        <v>2480</v>
      </c>
      <c r="J602" s="4" t="s">
        <v>193</v>
      </c>
      <c r="K602" s="4"/>
    </row>
    <row r="603" spans="1:11">
      <c r="A603" s="5">
        <v>13</v>
      </c>
      <c r="B603" s="8" t="s">
        <v>539</v>
      </c>
      <c r="C603" s="217" t="s">
        <v>540</v>
      </c>
      <c r="D603" s="146" t="s">
        <v>91</v>
      </c>
      <c r="E603" s="146" t="s">
        <v>265</v>
      </c>
      <c r="F603" s="7">
        <v>2003</v>
      </c>
      <c r="G603" s="236" t="s">
        <v>541</v>
      </c>
      <c r="H603" s="6">
        <v>10</v>
      </c>
      <c r="I603" s="5" t="s">
        <v>2480</v>
      </c>
      <c r="J603" s="4" t="s">
        <v>193</v>
      </c>
      <c r="K603" s="4"/>
    </row>
    <row r="604" spans="1:11">
      <c r="A604" s="5">
        <v>14</v>
      </c>
      <c r="B604" s="8" t="s">
        <v>545</v>
      </c>
      <c r="C604" s="217" t="s">
        <v>546</v>
      </c>
      <c r="D604" s="146" t="s">
        <v>457</v>
      </c>
      <c r="E604" s="146" t="s">
        <v>205</v>
      </c>
      <c r="F604" s="7">
        <v>2003</v>
      </c>
      <c r="G604" s="237" t="s">
        <v>85</v>
      </c>
      <c r="H604" s="6">
        <v>10</v>
      </c>
      <c r="I604" s="5" t="s">
        <v>2480</v>
      </c>
      <c r="J604" s="4" t="s">
        <v>193</v>
      </c>
      <c r="K604" s="4"/>
    </row>
    <row r="605" spans="1:11">
      <c r="A605" s="5">
        <v>15</v>
      </c>
      <c r="B605" s="8" t="s">
        <v>574</v>
      </c>
      <c r="C605" s="217" t="s">
        <v>381</v>
      </c>
      <c r="D605" s="146" t="s">
        <v>90</v>
      </c>
      <c r="E605" s="146" t="s">
        <v>91</v>
      </c>
      <c r="F605" s="7">
        <v>2003</v>
      </c>
      <c r="G605" s="237" t="s">
        <v>85</v>
      </c>
      <c r="H605" s="6">
        <v>10</v>
      </c>
      <c r="I605" s="5" t="s">
        <v>2480</v>
      </c>
      <c r="J605" s="4" t="s">
        <v>193</v>
      </c>
      <c r="K605" s="4"/>
    </row>
    <row r="606" spans="1:11">
      <c r="A606" s="5">
        <v>16</v>
      </c>
      <c r="B606" s="9" t="s">
        <v>581</v>
      </c>
      <c r="C606" s="218" t="s">
        <v>579</v>
      </c>
      <c r="D606" s="146" t="s">
        <v>205</v>
      </c>
      <c r="E606" s="146" t="s">
        <v>91</v>
      </c>
      <c r="F606" s="7">
        <v>2003</v>
      </c>
      <c r="G606" s="237" t="s">
        <v>85</v>
      </c>
      <c r="H606" s="6">
        <v>10</v>
      </c>
      <c r="I606" s="5" t="s">
        <v>2480</v>
      </c>
      <c r="J606" s="4" t="s">
        <v>193</v>
      </c>
      <c r="K606" s="4"/>
    </row>
    <row r="607" spans="1:11">
      <c r="A607" s="5">
        <v>17</v>
      </c>
      <c r="B607" s="9" t="s">
        <v>624</v>
      </c>
      <c r="C607" s="218" t="s">
        <v>229</v>
      </c>
      <c r="D607" s="146" t="s">
        <v>102</v>
      </c>
      <c r="E607" s="146" t="s">
        <v>102</v>
      </c>
      <c r="F607" s="7">
        <v>2003</v>
      </c>
      <c r="G607" s="237" t="s">
        <v>625</v>
      </c>
      <c r="H607" s="6">
        <v>10</v>
      </c>
      <c r="I607" s="5" t="s">
        <v>2480</v>
      </c>
      <c r="J607" s="4" t="s">
        <v>193</v>
      </c>
      <c r="K607" s="4"/>
    </row>
    <row r="608" spans="1:11">
      <c r="A608" s="5">
        <v>18</v>
      </c>
      <c r="B608" s="8" t="s">
        <v>1642</v>
      </c>
      <c r="C608" s="216" t="s">
        <v>355</v>
      </c>
      <c r="D608" s="146" t="s">
        <v>130</v>
      </c>
      <c r="E608" s="146" t="s">
        <v>429</v>
      </c>
      <c r="F608" s="7">
        <v>2002</v>
      </c>
      <c r="G608" s="236" t="s">
        <v>113</v>
      </c>
      <c r="H608" s="6">
        <v>11</v>
      </c>
      <c r="I608" s="5" t="s">
        <v>2480</v>
      </c>
      <c r="J608" s="4" t="s">
        <v>193</v>
      </c>
      <c r="K608" s="4"/>
    </row>
    <row r="609" spans="1:11">
      <c r="A609" s="5">
        <v>19</v>
      </c>
      <c r="B609" s="8" t="s">
        <v>758</v>
      </c>
      <c r="C609" s="216" t="s">
        <v>405</v>
      </c>
      <c r="D609" s="146" t="s">
        <v>90</v>
      </c>
      <c r="E609" s="146" t="s">
        <v>205</v>
      </c>
      <c r="F609" s="7">
        <v>2002</v>
      </c>
      <c r="G609" s="236" t="s">
        <v>1678</v>
      </c>
      <c r="H609" s="6">
        <v>11</v>
      </c>
      <c r="I609" s="5" t="s">
        <v>2480</v>
      </c>
      <c r="J609" s="4" t="s">
        <v>193</v>
      </c>
      <c r="K609" s="4"/>
    </row>
    <row r="610" spans="1:11">
      <c r="A610" s="5">
        <v>20</v>
      </c>
      <c r="B610" s="8" t="s">
        <v>1680</v>
      </c>
      <c r="C610" s="216" t="s">
        <v>168</v>
      </c>
      <c r="D610" s="146" t="s">
        <v>147</v>
      </c>
      <c r="E610" s="146" t="s">
        <v>172</v>
      </c>
      <c r="F610" s="7">
        <v>2002</v>
      </c>
      <c r="G610" s="105" t="s">
        <v>653</v>
      </c>
      <c r="H610" s="6">
        <v>11</v>
      </c>
      <c r="I610" s="5" t="s">
        <v>2480</v>
      </c>
      <c r="J610" s="4" t="s">
        <v>193</v>
      </c>
      <c r="K610" s="4"/>
    </row>
    <row r="611" spans="1:11">
      <c r="A611" s="5">
        <v>21</v>
      </c>
      <c r="B611" s="8" t="s">
        <v>1698</v>
      </c>
      <c r="C611" s="215" t="s">
        <v>772</v>
      </c>
      <c r="D611" s="146" t="s">
        <v>429</v>
      </c>
      <c r="E611" s="146" t="s">
        <v>102</v>
      </c>
      <c r="F611" s="7">
        <v>2002</v>
      </c>
      <c r="G611" s="237" t="s">
        <v>113</v>
      </c>
      <c r="H611" s="6">
        <v>11</v>
      </c>
      <c r="I611" s="5" t="s">
        <v>2480</v>
      </c>
      <c r="J611" s="4" t="s">
        <v>193</v>
      </c>
      <c r="K611" s="4"/>
    </row>
    <row r="612" spans="1:11">
      <c r="A612" s="5">
        <v>22</v>
      </c>
      <c r="B612" s="8" t="s">
        <v>670</v>
      </c>
      <c r="C612" s="215" t="s">
        <v>489</v>
      </c>
      <c r="D612" s="146" t="s">
        <v>245</v>
      </c>
      <c r="E612" s="146" t="s">
        <v>265</v>
      </c>
      <c r="F612" s="7">
        <v>2002</v>
      </c>
      <c r="G612" s="237" t="s">
        <v>85</v>
      </c>
      <c r="H612" s="6">
        <v>11</v>
      </c>
      <c r="I612" s="5" t="s">
        <v>2480</v>
      </c>
      <c r="J612" s="4" t="s">
        <v>193</v>
      </c>
      <c r="K612" s="4"/>
    </row>
    <row r="613" spans="1:11">
      <c r="A613" s="5">
        <v>23</v>
      </c>
      <c r="B613" s="8" t="s">
        <v>678</v>
      </c>
      <c r="C613" s="217" t="s">
        <v>89</v>
      </c>
      <c r="D613" s="146" t="s">
        <v>536</v>
      </c>
      <c r="E613" s="146" t="s">
        <v>102</v>
      </c>
      <c r="F613" s="7">
        <v>2003</v>
      </c>
      <c r="G613" s="237" t="s">
        <v>113</v>
      </c>
      <c r="H613" s="6">
        <v>10</v>
      </c>
      <c r="I613" s="5" t="s">
        <v>17</v>
      </c>
      <c r="J613" s="4" t="s">
        <v>193</v>
      </c>
      <c r="K613" s="4"/>
    </row>
    <row r="614" spans="1:11">
      <c r="A614" s="5">
        <v>24</v>
      </c>
      <c r="B614" s="8" t="s">
        <v>717</v>
      </c>
      <c r="C614" s="217" t="s">
        <v>156</v>
      </c>
      <c r="D614" s="146" t="s">
        <v>225</v>
      </c>
      <c r="E614" s="146" t="s">
        <v>265</v>
      </c>
      <c r="F614" s="7">
        <v>2003</v>
      </c>
      <c r="G614" s="237" t="s">
        <v>113</v>
      </c>
      <c r="H614" s="6">
        <v>10</v>
      </c>
      <c r="I614" s="5" t="s">
        <v>17</v>
      </c>
      <c r="J614" s="4" t="s">
        <v>193</v>
      </c>
      <c r="K614" s="4"/>
    </row>
    <row r="615" spans="1:11">
      <c r="A615" s="5">
        <v>25</v>
      </c>
      <c r="B615" s="8" t="s">
        <v>741</v>
      </c>
      <c r="C615" s="217" t="s">
        <v>742</v>
      </c>
      <c r="D615" s="146" t="s">
        <v>743</v>
      </c>
      <c r="E615" s="146" t="s">
        <v>457</v>
      </c>
      <c r="F615" s="7">
        <v>2003</v>
      </c>
      <c r="G615" s="237" t="s">
        <v>113</v>
      </c>
      <c r="H615" s="6">
        <v>10</v>
      </c>
      <c r="I615" s="5" t="s">
        <v>17</v>
      </c>
      <c r="J615" s="4" t="s">
        <v>193</v>
      </c>
      <c r="K615" s="4"/>
    </row>
    <row r="616" spans="1:11">
      <c r="A616" s="5">
        <v>26</v>
      </c>
      <c r="B616" s="9" t="s">
        <v>764</v>
      </c>
      <c r="C616" s="218" t="s">
        <v>253</v>
      </c>
      <c r="D616" s="146" t="s">
        <v>553</v>
      </c>
      <c r="E616" s="146" t="s">
        <v>102</v>
      </c>
      <c r="F616" s="7">
        <v>2003</v>
      </c>
      <c r="G616" s="236" t="s">
        <v>705</v>
      </c>
      <c r="H616" s="6">
        <v>10</v>
      </c>
      <c r="I616" s="5" t="s">
        <v>17</v>
      </c>
      <c r="J616" s="4" t="s">
        <v>193</v>
      </c>
      <c r="K616" s="4"/>
    </row>
    <row r="617" spans="1:11">
      <c r="A617" s="5">
        <v>27</v>
      </c>
      <c r="B617" s="9" t="s">
        <v>741</v>
      </c>
      <c r="C617" s="218" t="s">
        <v>772</v>
      </c>
      <c r="D617" s="146" t="s">
        <v>208</v>
      </c>
      <c r="E617" s="146" t="s">
        <v>205</v>
      </c>
      <c r="F617" s="7">
        <v>2003</v>
      </c>
      <c r="G617" s="236" t="s">
        <v>705</v>
      </c>
      <c r="H617" s="6">
        <v>10</v>
      </c>
      <c r="I617" s="5" t="s">
        <v>17</v>
      </c>
      <c r="J617" s="4" t="s">
        <v>193</v>
      </c>
      <c r="K617" s="4"/>
    </row>
    <row r="618" spans="1:11">
      <c r="A618" s="5">
        <v>28</v>
      </c>
      <c r="B618" s="8" t="s">
        <v>211</v>
      </c>
      <c r="C618" s="216" t="s">
        <v>777</v>
      </c>
      <c r="D618" s="146" t="s">
        <v>602</v>
      </c>
      <c r="E618" s="146" t="s">
        <v>192</v>
      </c>
      <c r="F618" s="7">
        <v>2003</v>
      </c>
      <c r="G618" s="237" t="s">
        <v>113</v>
      </c>
      <c r="H618" s="6">
        <v>10</v>
      </c>
      <c r="I618" s="5" t="s">
        <v>17</v>
      </c>
      <c r="J618" s="4" t="s">
        <v>193</v>
      </c>
      <c r="K618" s="4"/>
    </row>
    <row r="619" spans="1:11">
      <c r="A619" s="5">
        <v>29</v>
      </c>
      <c r="B619" s="8" t="s">
        <v>741</v>
      </c>
      <c r="C619" s="216" t="s">
        <v>368</v>
      </c>
      <c r="D619" s="146" t="s">
        <v>466</v>
      </c>
      <c r="E619" s="146" t="s">
        <v>172</v>
      </c>
      <c r="F619" s="7">
        <v>2002</v>
      </c>
      <c r="G619" s="237" t="s">
        <v>85</v>
      </c>
      <c r="H619" s="6">
        <v>11</v>
      </c>
      <c r="I619" s="5" t="s">
        <v>17</v>
      </c>
      <c r="J619" s="4" t="s">
        <v>193</v>
      </c>
      <c r="K619" s="4"/>
    </row>
    <row r="620" spans="1:11">
      <c r="A620" s="5">
        <v>30</v>
      </c>
      <c r="B620" s="8" t="s">
        <v>1791</v>
      </c>
      <c r="C620" s="217" t="s">
        <v>163</v>
      </c>
      <c r="D620" s="146" t="s">
        <v>147</v>
      </c>
      <c r="E620" s="146" t="s">
        <v>205</v>
      </c>
      <c r="F620" s="7">
        <v>2002</v>
      </c>
      <c r="G620" s="237" t="s">
        <v>85</v>
      </c>
      <c r="H620" s="6">
        <v>11</v>
      </c>
      <c r="I620" s="5" t="s">
        <v>17</v>
      </c>
      <c r="J620" s="4" t="s">
        <v>193</v>
      </c>
      <c r="K620" s="4"/>
    </row>
    <row r="621" spans="1:11">
      <c r="A621" s="5">
        <v>31</v>
      </c>
      <c r="B621" s="8" t="s">
        <v>1841</v>
      </c>
      <c r="C621" s="217" t="s">
        <v>987</v>
      </c>
      <c r="D621" s="146" t="s">
        <v>91</v>
      </c>
      <c r="E621" s="146" t="s">
        <v>188</v>
      </c>
      <c r="F621" s="7">
        <v>2002</v>
      </c>
      <c r="G621" s="236" t="s">
        <v>479</v>
      </c>
      <c r="H621" s="6">
        <v>11</v>
      </c>
      <c r="I621" s="5" t="s">
        <v>17</v>
      </c>
      <c r="J621" s="4" t="s">
        <v>193</v>
      </c>
      <c r="K621" s="4"/>
    </row>
    <row r="622" spans="1:11">
      <c r="A622" s="5">
        <v>32</v>
      </c>
      <c r="B622" s="8" t="s">
        <v>1855</v>
      </c>
      <c r="C622" s="217" t="s">
        <v>1008</v>
      </c>
      <c r="D622" s="146" t="s">
        <v>245</v>
      </c>
      <c r="E622" s="146" t="s">
        <v>429</v>
      </c>
      <c r="F622" s="7">
        <v>2002</v>
      </c>
      <c r="G622" s="237" t="s">
        <v>85</v>
      </c>
      <c r="H622" s="6">
        <v>11</v>
      </c>
      <c r="I622" s="5" t="s">
        <v>17</v>
      </c>
      <c r="J622" s="4" t="s">
        <v>193</v>
      </c>
      <c r="K622" s="4"/>
    </row>
    <row r="623" spans="1:11">
      <c r="A623" s="5">
        <v>33</v>
      </c>
      <c r="B623" s="9" t="s">
        <v>1048</v>
      </c>
      <c r="C623" s="218" t="s">
        <v>305</v>
      </c>
      <c r="D623" s="146" t="s">
        <v>296</v>
      </c>
      <c r="E623" s="146" t="s">
        <v>102</v>
      </c>
      <c r="F623" s="7">
        <v>2002</v>
      </c>
      <c r="G623" s="237" t="s">
        <v>85</v>
      </c>
      <c r="H623" s="6">
        <v>11</v>
      </c>
      <c r="I623" s="5" t="s">
        <v>17</v>
      </c>
      <c r="J623" s="4" t="s">
        <v>193</v>
      </c>
      <c r="K623" s="4"/>
    </row>
    <row r="624" spans="1:11">
      <c r="A624" s="5">
        <v>34</v>
      </c>
      <c r="B624" s="8" t="s">
        <v>465</v>
      </c>
      <c r="C624" s="217" t="s">
        <v>160</v>
      </c>
      <c r="D624" s="146" t="s">
        <v>428</v>
      </c>
      <c r="E624" s="146" t="s">
        <v>429</v>
      </c>
      <c r="F624" s="7">
        <v>2003</v>
      </c>
      <c r="G624" s="237" t="s">
        <v>85</v>
      </c>
      <c r="H624" s="6">
        <v>10</v>
      </c>
      <c r="I624" s="5" t="s">
        <v>14</v>
      </c>
      <c r="J624" s="4" t="s">
        <v>193</v>
      </c>
      <c r="K624" s="4"/>
    </row>
    <row r="625" spans="1:11">
      <c r="A625" s="5">
        <v>35</v>
      </c>
      <c r="B625" s="8" t="s">
        <v>895</v>
      </c>
      <c r="C625" s="217" t="s">
        <v>163</v>
      </c>
      <c r="D625" s="146" t="s">
        <v>102</v>
      </c>
      <c r="E625" s="146" t="s">
        <v>457</v>
      </c>
      <c r="F625" s="7">
        <v>2003</v>
      </c>
      <c r="G625" s="237" t="s">
        <v>113</v>
      </c>
      <c r="H625" s="6">
        <v>10</v>
      </c>
      <c r="I625" s="5" t="s">
        <v>14</v>
      </c>
      <c r="J625" s="4" t="s">
        <v>193</v>
      </c>
      <c r="K625" s="4"/>
    </row>
    <row r="626" spans="1:11">
      <c r="A626" s="5">
        <v>36</v>
      </c>
      <c r="B626" s="8" t="s">
        <v>921</v>
      </c>
      <c r="C626" s="215" t="s">
        <v>182</v>
      </c>
      <c r="D626" s="146" t="s">
        <v>205</v>
      </c>
      <c r="E626" s="146" t="s">
        <v>265</v>
      </c>
      <c r="F626" s="7">
        <v>2003</v>
      </c>
      <c r="G626" s="237" t="s">
        <v>113</v>
      </c>
      <c r="H626" s="6">
        <v>10</v>
      </c>
      <c r="I626" s="5" t="s">
        <v>14</v>
      </c>
      <c r="J626" s="4" t="s">
        <v>193</v>
      </c>
      <c r="K626" s="4"/>
    </row>
    <row r="627" spans="1:11">
      <c r="A627" s="5">
        <v>37</v>
      </c>
      <c r="B627" s="8" t="s">
        <v>944</v>
      </c>
      <c r="C627" s="215" t="s">
        <v>945</v>
      </c>
      <c r="D627" s="146" t="s">
        <v>553</v>
      </c>
      <c r="E627" s="146" t="s">
        <v>457</v>
      </c>
      <c r="F627" s="7">
        <v>2003</v>
      </c>
      <c r="G627" s="237" t="s">
        <v>113</v>
      </c>
      <c r="H627" s="6">
        <v>10</v>
      </c>
      <c r="I627" s="5" t="s">
        <v>14</v>
      </c>
      <c r="J627" s="4" t="s">
        <v>193</v>
      </c>
      <c r="K627" s="4"/>
    </row>
    <row r="628" spans="1:11">
      <c r="A628" s="5">
        <v>38</v>
      </c>
      <c r="B628" s="8" t="s">
        <v>1913</v>
      </c>
      <c r="C628" s="215" t="s">
        <v>156</v>
      </c>
      <c r="D628" s="146" t="s">
        <v>457</v>
      </c>
      <c r="E628" s="146" t="s">
        <v>172</v>
      </c>
      <c r="F628" s="7">
        <v>2002</v>
      </c>
      <c r="G628" s="237" t="s">
        <v>85</v>
      </c>
      <c r="H628" s="6">
        <v>11</v>
      </c>
      <c r="I628" s="5" t="s">
        <v>14</v>
      </c>
      <c r="J628" s="4" t="s">
        <v>193</v>
      </c>
      <c r="K628" s="4"/>
    </row>
    <row r="629" spans="1:11">
      <c r="A629" s="5">
        <v>39</v>
      </c>
      <c r="B629" s="8" t="s">
        <v>1079</v>
      </c>
      <c r="C629" s="215" t="s">
        <v>163</v>
      </c>
      <c r="D629" s="146" t="s">
        <v>743</v>
      </c>
      <c r="E629" s="146" t="s">
        <v>205</v>
      </c>
      <c r="F629" s="7">
        <v>2002</v>
      </c>
      <c r="G629" s="237" t="s">
        <v>85</v>
      </c>
      <c r="H629" s="6">
        <v>11</v>
      </c>
      <c r="I629" s="5" t="s">
        <v>14</v>
      </c>
      <c r="J629" s="4" t="s">
        <v>193</v>
      </c>
      <c r="K629" s="4"/>
    </row>
    <row r="630" spans="1:11">
      <c r="A630" s="5">
        <v>40</v>
      </c>
      <c r="B630" s="8" t="s">
        <v>1998</v>
      </c>
      <c r="C630" s="215" t="s">
        <v>284</v>
      </c>
      <c r="D630" s="146" t="s">
        <v>428</v>
      </c>
      <c r="E630" s="146" t="s">
        <v>192</v>
      </c>
      <c r="F630" s="7">
        <v>2002</v>
      </c>
      <c r="G630" s="237" t="s">
        <v>85</v>
      </c>
      <c r="H630" s="6">
        <v>11</v>
      </c>
      <c r="I630" s="5" t="s">
        <v>14</v>
      </c>
      <c r="J630" s="4" t="s">
        <v>193</v>
      </c>
      <c r="K630" s="4"/>
    </row>
    <row r="631" spans="1:11">
      <c r="A631" s="5">
        <v>41</v>
      </c>
      <c r="B631" s="8" t="s">
        <v>1023</v>
      </c>
      <c r="C631" s="215" t="s">
        <v>1024</v>
      </c>
      <c r="D631" s="146" t="s">
        <v>90</v>
      </c>
      <c r="E631" s="146" t="s">
        <v>192</v>
      </c>
      <c r="F631" s="7">
        <v>2003</v>
      </c>
      <c r="G631" s="237" t="s">
        <v>113</v>
      </c>
      <c r="H631" s="6">
        <v>10</v>
      </c>
      <c r="I631" s="5" t="s">
        <v>1019</v>
      </c>
      <c r="J631" s="4" t="s">
        <v>193</v>
      </c>
      <c r="K631" s="4"/>
    </row>
    <row r="632" spans="1:11">
      <c r="A632" s="5">
        <v>42</v>
      </c>
      <c r="B632" s="8" t="s">
        <v>1048</v>
      </c>
      <c r="C632" s="215" t="s">
        <v>1046</v>
      </c>
      <c r="D632" s="146" t="s">
        <v>172</v>
      </c>
      <c r="E632" s="146" t="s">
        <v>188</v>
      </c>
      <c r="F632" s="7">
        <v>2003</v>
      </c>
      <c r="G632" s="131" t="s">
        <v>479</v>
      </c>
      <c r="H632" s="6">
        <v>10</v>
      </c>
      <c r="I632" s="5" t="s">
        <v>1019</v>
      </c>
      <c r="J632" s="4" t="s">
        <v>193</v>
      </c>
      <c r="K632" s="4"/>
    </row>
    <row r="633" spans="1:11">
      <c r="A633" s="5">
        <v>43</v>
      </c>
      <c r="B633" s="8" t="s">
        <v>1067</v>
      </c>
      <c r="C633" s="215" t="s">
        <v>1068</v>
      </c>
      <c r="D633" s="146" t="s">
        <v>103</v>
      </c>
      <c r="E633" s="146" t="s">
        <v>393</v>
      </c>
      <c r="F633" s="7">
        <v>2003</v>
      </c>
      <c r="G633" s="237" t="s">
        <v>113</v>
      </c>
      <c r="H633" s="6">
        <v>10</v>
      </c>
      <c r="I633" s="5" t="s">
        <v>1019</v>
      </c>
      <c r="J633" s="4" t="s">
        <v>193</v>
      </c>
      <c r="K633" s="4"/>
    </row>
    <row r="634" spans="1:11">
      <c r="A634" s="5">
        <v>44</v>
      </c>
      <c r="B634" s="8" t="s">
        <v>1105</v>
      </c>
      <c r="C634" s="215" t="s">
        <v>751</v>
      </c>
      <c r="D634" s="146" t="s">
        <v>91</v>
      </c>
      <c r="E634" s="146" t="s">
        <v>457</v>
      </c>
      <c r="F634" s="7">
        <v>2003</v>
      </c>
      <c r="G634" s="131" t="s">
        <v>1106</v>
      </c>
      <c r="H634" s="6">
        <v>10</v>
      </c>
      <c r="I634" s="5" t="s">
        <v>1019</v>
      </c>
      <c r="J634" s="4" t="s">
        <v>193</v>
      </c>
      <c r="K634" s="4"/>
    </row>
    <row r="635" spans="1:11">
      <c r="A635" s="5">
        <v>45</v>
      </c>
      <c r="B635" s="8" t="s">
        <v>624</v>
      </c>
      <c r="C635" s="215" t="s">
        <v>470</v>
      </c>
      <c r="D635" s="146" t="s">
        <v>225</v>
      </c>
      <c r="E635" s="146" t="s">
        <v>91</v>
      </c>
      <c r="F635" s="7">
        <v>2003</v>
      </c>
      <c r="G635" s="237" t="s">
        <v>113</v>
      </c>
      <c r="H635" s="6">
        <v>10</v>
      </c>
      <c r="I635" s="5" t="s">
        <v>1019</v>
      </c>
      <c r="J635" s="4" t="s">
        <v>193</v>
      </c>
      <c r="K635" s="4"/>
    </row>
    <row r="636" spans="1:11">
      <c r="A636" s="5">
        <v>46</v>
      </c>
      <c r="B636" s="8" t="s">
        <v>2110</v>
      </c>
      <c r="C636" s="215" t="s">
        <v>199</v>
      </c>
      <c r="D636" s="146" t="s">
        <v>91</v>
      </c>
      <c r="E636" s="146" t="s">
        <v>205</v>
      </c>
      <c r="F636" s="7">
        <v>2002</v>
      </c>
      <c r="G636" s="131" t="s">
        <v>344</v>
      </c>
      <c r="H636" s="6">
        <v>11</v>
      </c>
      <c r="I636" s="5" t="s">
        <v>1019</v>
      </c>
      <c r="J636" s="4" t="s">
        <v>193</v>
      </c>
      <c r="K636" s="4"/>
    </row>
    <row r="637" spans="1:11">
      <c r="A637" s="5">
        <v>47</v>
      </c>
      <c r="B637" s="8" t="s">
        <v>2070</v>
      </c>
      <c r="C637" s="215" t="s">
        <v>569</v>
      </c>
      <c r="D637" s="146" t="s">
        <v>265</v>
      </c>
      <c r="E637" s="146" t="s">
        <v>102</v>
      </c>
      <c r="F637" s="7">
        <v>2002</v>
      </c>
      <c r="G637" s="237" t="s">
        <v>85</v>
      </c>
      <c r="H637" s="6">
        <v>11</v>
      </c>
      <c r="I637" s="5" t="s">
        <v>1019</v>
      </c>
      <c r="J637" s="4" t="s">
        <v>193</v>
      </c>
      <c r="K637" s="4"/>
    </row>
    <row r="638" spans="1:11">
      <c r="A638" s="5">
        <v>48</v>
      </c>
      <c r="B638" s="8" t="s">
        <v>2166</v>
      </c>
      <c r="C638" s="215" t="s">
        <v>2167</v>
      </c>
      <c r="D638" s="146" t="s">
        <v>457</v>
      </c>
      <c r="E638" s="146" t="s">
        <v>429</v>
      </c>
      <c r="F638" s="7">
        <v>2002</v>
      </c>
      <c r="G638" s="237" t="s">
        <v>85</v>
      </c>
      <c r="H638" s="6">
        <v>11</v>
      </c>
      <c r="I638" s="5" t="s">
        <v>1019</v>
      </c>
      <c r="J638" s="4" t="s">
        <v>193</v>
      </c>
      <c r="K638" s="4"/>
    </row>
    <row r="639" spans="1:11">
      <c r="A639" s="5">
        <v>49</v>
      </c>
      <c r="B639" s="8" t="s">
        <v>1194</v>
      </c>
      <c r="C639" s="215" t="s">
        <v>107</v>
      </c>
      <c r="D639" s="146" t="s">
        <v>1195</v>
      </c>
      <c r="E639" s="146" t="s">
        <v>265</v>
      </c>
      <c r="F639" s="7">
        <v>2003</v>
      </c>
      <c r="G639" s="131" t="s">
        <v>653</v>
      </c>
      <c r="H639" s="6">
        <v>10</v>
      </c>
      <c r="I639" s="5" t="s">
        <v>0</v>
      </c>
      <c r="J639" s="4" t="s">
        <v>193</v>
      </c>
      <c r="K639" s="4"/>
    </row>
    <row r="640" spans="1:11">
      <c r="A640" s="5">
        <v>50</v>
      </c>
      <c r="B640" s="8" t="s">
        <v>488</v>
      </c>
      <c r="C640" s="215" t="s">
        <v>396</v>
      </c>
      <c r="D640" s="146" t="s">
        <v>208</v>
      </c>
      <c r="E640" s="146" t="s">
        <v>429</v>
      </c>
      <c r="F640" s="7">
        <v>2003</v>
      </c>
      <c r="G640" s="237" t="s">
        <v>85</v>
      </c>
      <c r="H640" s="6">
        <v>10</v>
      </c>
      <c r="I640" s="5" t="s">
        <v>0</v>
      </c>
      <c r="J640" s="4" t="s">
        <v>193</v>
      </c>
      <c r="K640" s="4"/>
    </row>
    <row r="641" spans="1:11">
      <c r="A641" s="5">
        <v>51</v>
      </c>
      <c r="B641" s="8" t="s">
        <v>1314</v>
      </c>
      <c r="C641" s="215" t="s">
        <v>284</v>
      </c>
      <c r="D641" s="146" t="s">
        <v>172</v>
      </c>
      <c r="E641" s="146" t="s">
        <v>102</v>
      </c>
      <c r="F641" s="7">
        <v>2003</v>
      </c>
      <c r="G641" s="237" t="s">
        <v>113</v>
      </c>
      <c r="H641" s="6">
        <v>10</v>
      </c>
      <c r="I641" s="5" t="s">
        <v>0</v>
      </c>
      <c r="J641" s="4" t="s">
        <v>193</v>
      </c>
      <c r="K641" s="4"/>
    </row>
    <row r="642" spans="1:11">
      <c r="A642" s="5">
        <v>52</v>
      </c>
      <c r="B642" s="8" t="s">
        <v>1330</v>
      </c>
      <c r="C642" s="215" t="s">
        <v>1331</v>
      </c>
      <c r="D642" s="146" t="s">
        <v>91</v>
      </c>
      <c r="E642" s="146" t="s">
        <v>393</v>
      </c>
      <c r="F642" s="7">
        <v>2003</v>
      </c>
      <c r="G642" s="131" t="s">
        <v>653</v>
      </c>
      <c r="H642" s="6">
        <v>10</v>
      </c>
      <c r="I642" s="5" t="s">
        <v>0</v>
      </c>
      <c r="J642" s="4" t="s">
        <v>193</v>
      </c>
      <c r="K642" s="4"/>
    </row>
    <row r="643" spans="1:11">
      <c r="A643" s="5">
        <v>53</v>
      </c>
      <c r="B643" s="8" t="s">
        <v>2190</v>
      </c>
      <c r="C643" s="215" t="s">
        <v>80</v>
      </c>
      <c r="D643" s="146" t="s">
        <v>457</v>
      </c>
      <c r="E643" s="146" t="s">
        <v>103</v>
      </c>
      <c r="F643" s="7">
        <v>2001</v>
      </c>
      <c r="G643" s="237" t="s">
        <v>113</v>
      </c>
      <c r="H643" s="6">
        <v>11</v>
      </c>
      <c r="I643" s="5" t="s">
        <v>0</v>
      </c>
      <c r="J643" s="4" t="s">
        <v>193</v>
      </c>
      <c r="K643" s="4"/>
    </row>
    <row r="644" spans="1:11">
      <c r="A644" s="5">
        <v>54</v>
      </c>
      <c r="B644" s="8" t="s">
        <v>2220</v>
      </c>
      <c r="C644" s="215" t="s">
        <v>156</v>
      </c>
      <c r="D644" s="146" t="s">
        <v>457</v>
      </c>
      <c r="E644" s="146" t="s">
        <v>457</v>
      </c>
      <c r="F644" s="7">
        <v>2002</v>
      </c>
      <c r="G644" s="131" t="s">
        <v>541</v>
      </c>
      <c r="H644" s="6">
        <v>11</v>
      </c>
      <c r="I644" s="5" t="s">
        <v>0</v>
      </c>
      <c r="J644" s="4" t="s">
        <v>193</v>
      </c>
      <c r="K644" s="4"/>
    </row>
    <row r="645" spans="1:11">
      <c r="A645" s="5">
        <v>55</v>
      </c>
      <c r="B645" s="8" t="s">
        <v>2227</v>
      </c>
      <c r="C645" s="215" t="s">
        <v>2228</v>
      </c>
      <c r="D645" s="146" t="s">
        <v>1195</v>
      </c>
      <c r="E645" s="146" t="s">
        <v>265</v>
      </c>
      <c r="F645" s="7">
        <v>2002</v>
      </c>
      <c r="G645" s="237" t="s">
        <v>85</v>
      </c>
      <c r="H645" s="6">
        <v>11</v>
      </c>
      <c r="I645" s="5" t="s">
        <v>0</v>
      </c>
      <c r="J645" s="4" t="s">
        <v>193</v>
      </c>
      <c r="K645" s="4"/>
    </row>
    <row r="646" spans="1:11">
      <c r="A646" s="5">
        <v>56</v>
      </c>
      <c r="B646" s="8" t="s">
        <v>2247</v>
      </c>
      <c r="C646" s="215" t="s">
        <v>730</v>
      </c>
      <c r="D646" s="146" t="s">
        <v>536</v>
      </c>
      <c r="E646" s="146" t="s">
        <v>172</v>
      </c>
      <c r="F646" s="7">
        <v>2002</v>
      </c>
      <c r="G646" s="131" t="s">
        <v>1106</v>
      </c>
      <c r="H646" s="6">
        <v>11</v>
      </c>
      <c r="I646" s="5" t="s">
        <v>0</v>
      </c>
      <c r="J646" s="4" t="s">
        <v>193</v>
      </c>
      <c r="K646" s="4"/>
    </row>
    <row r="647" spans="1:11">
      <c r="A647" s="5">
        <v>57</v>
      </c>
      <c r="B647" s="8" t="s">
        <v>2281</v>
      </c>
      <c r="C647" s="215" t="s">
        <v>955</v>
      </c>
      <c r="D647" s="146" t="s">
        <v>173</v>
      </c>
      <c r="E647" s="146" t="s">
        <v>265</v>
      </c>
      <c r="F647" s="7">
        <v>2003</v>
      </c>
      <c r="G647" s="131" t="s">
        <v>653</v>
      </c>
      <c r="H647" s="6">
        <v>11</v>
      </c>
      <c r="I647" s="5" t="s">
        <v>0</v>
      </c>
      <c r="J647" s="4" t="s">
        <v>193</v>
      </c>
      <c r="K647" s="4"/>
    </row>
    <row r="648" spans="1:11">
      <c r="A648" s="5">
        <v>58</v>
      </c>
      <c r="B648" s="8" t="s">
        <v>1398</v>
      </c>
      <c r="C648" s="215" t="s">
        <v>1396</v>
      </c>
      <c r="D648" s="146" t="s">
        <v>1195</v>
      </c>
      <c r="E648" s="146" t="s">
        <v>205</v>
      </c>
      <c r="F648" s="7">
        <v>2003</v>
      </c>
      <c r="G648" s="237" t="s">
        <v>85</v>
      </c>
      <c r="H648" s="6">
        <v>10</v>
      </c>
      <c r="I648" s="5" t="s">
        <v>24</v>
      </c>
      <c r="J648" s="4" t="s">
        <v>193</v>
      </c>
      <c r="K648" s="4"/>
    </row>
    <row r="649" spans="1:11">
      <c r="A649" s="5">
        <v>59</v>
      </c>
      <c r="B649" s="8" t="s">
        <v>1434</v>
      </c>
      <c r="C649" s="215" t="s">
        <v>470</v>
      </c>
      <c r="D649" s="146" t="s">
        <v>743</v>
      </c>
      <c r="E649" s="146" t="s">
        <v>205</v>
      </c>
      <c r="F649" s="7">
        <v>2003</v>
      </c>
      <c r="G649" s="237" t="s">
        <v>85</v>
      </c>
      <c r="H649" s="6">
        <v>10</v>
      </c>
      <c r="I649" s="5" t="s">
        <v>24</v>
      </c>
      <c r="J649" s="4" t="s">
        <v>193</v>
      </c>
      <c r="K649" s="4"/>
    </row>
    <row r="650" spans="1:11">
      <c r="A650" s="5">
        <v>60</v>
      </c>
      <c r="B650" s="8" t="s">
        <v>999</v>
      </c>
      <c r="C650" s="215" t="s">
        <v>1148</v>
      </c>
      <c r="D650" s="146" t="s">
        <v>245</v>
      </c>
      <c r="E650" s="146" t="s">
        <v>103</v>
      </c>
      <c r="F650" s="7">
        <v>2003</v>
      </c>
      <c r="G650" s="237" t="s">
        <v>85</v>
      </c>
      <c r="H650" s="6">
        <v>10</v>
      </c>
      <c r="I650" s="5" t="s">
        <v>24</v>
      </c>
      <c r="J650" s="4" t="s">
        <v>193</v>
      </c>
      <c r="K650" s="4"/>
    </row>
    <row r="651" spans="1:11">
      <c r="A651" s="5">
        <v>61</v>
      </c>
      <c r="B651" s="8" t="s">
        <v>2366</v>
      </c>
      <c r="C651" s="215" t="s">
        <v>2367</v>
      </c>
      <c r="D651" s="146" t="s">
        <v>90</v>
      </c>
      <c r="E651" s="146" t="s">
        <v>172</v>
      </c>
      <c r="F651" s="7">
        <v>2002</v>
      </c>
      <c r="G651" s="131" t="s">
        <v>705</v>
      </c>
      <c r="H651" s="6">
        <v>11</v>
      </c>
      <c r="I651" s="5" t="s">
        <v>24</v>
      </c>
      <c r="J651" s="4" t="s">
        <v>193</v>
      </c>
      <c r="K651" s="4"/>
    </row>
    <row r="652" spans="1:11">
      <c r="A652" s="5">
        <v>62</v>
      </c>
      <c r="B652" s="8" t="s">
        <v>503</v>
      </c>
      <c r="C652" s="215" t="s">
        <v>470</v>
      </c>
      <c r="D652" s="146" t="s">
        <v>553</v>
      </c>
      <c r="E652" s="146" t="s">
        <v>457</v>
      </c>
      <c r="F652" s="7">
        <v>2002</v>
      </c>
      <c r="G652" s="237" t="s">
        <v>85</v>
      </c>
      <c r="H652" s="6">
        <v>11</v>
      </c>
      <c r="I652" s="5" t="s">
        <v>24</v>
      </c>
      <c r="J652" s="4" t="s">
        <v>193</v>
      </c>
      <c r="K652" s="4"/>
    </row>
    <row r="653" spans="1:11">
      <c r="A653" s="5">
        <v>63</v>
      </c>
      <c r="B653" s="8" t="s">
        <v>1462</v>
      </c>
      <c r="C653" s="215" t="s">
        <v>117</v>
      </c>
      <c r="D653" s="146" t="s">
        <v>296</v>
      </c>
      <c r="E653" s="146" t="s">
        <v>102</v>
      </c>
      <c r="F653" s="7">
        <v>2003</v>
      </c>
      <c r="G653" s="131" t="s">
        <v>183</v>
      </c>
      <c r="H653" s="6">
        <v>10</v>
      </c>
      <c r="I653" s="5" t="s">
        <v>26</v>
      </c>
      <c r="J653" s="4" t="s">
        <v>193</v>
      </c>
      <c r="K653" s="4"/>
    </row>
    <row r="654" spans="1:11">
      <c r="A654" s="5">
        <v>64</v>
      </c>
      <c r="B654" s="8" t="s">
        <v>1488</v>
      </c>
      <c r="C654" s="215" t="s">
        <v>1486</v>
      </c>
      <c r="D654" s="146" t="s">
        <v>408</v>
      </c>
      <c r="E654" s="146" t="s">
        <v>173</v>
      </c>
      <c r="F654" s="7">
        <v>2003</v>
      </c>
      <c r="G654" s="237" t="s">
        <v>113</v>
      </c>
      <c r="H654" s="6">
        <v>10</v>
      </c>
      <c r="I654" s="5" t="s">
        <v>26</v>
      </c>
      <c r="J654" s="4" t="s">
        <v>193</v>
      </c>
      <c r="K654" s="4"/>
    </row>
    <row r="655" spans="1:11">
      <c r="A655" s="5">
        <v>65</v>
      </c>
      <c r="B655" s="8" t="s">
        <v>2388</v>
      </c>
      <c r="C655" s="215" t="s">
        <v>681</v>
      </c>
      <c r="D655" s="146" t="s">
        <v>91</v>
      </c>
      <c r="E655" s="146" t="s">
        <v>102</v>
      </c>
      <c r="F655" s="7">
        <v>2002</v>
      </c>
      <c r="G655" s="237" t="s">
        <v>113</v>
      </c>
      <c r="H655" s="6">
        <v>11</v>
      </c>
      <c r="I655" s="5" t="s">
        <v>26</v>
      </c>
      <c r="J655" s="4" t="s">
        <v>193</v>
      </c>
      <c r="K655" s="4"/>
    </row>
    <row r="656" spans="1:11">
      <c r="A656" s="5">
        <v>66</v>
      </c>
      <c r="B656" s="8" t="s">
        <v>2401</v>
      </c>
      <c r="C656" s="215" t="s">
        <v>1145</v>
      </c>
      <c r="D656" s="146" t="s">
        <v>466</v>
      </c>
      <c r="E656" s="146" t="s">
        <v>188</v>
      </c>
      <c r="F656" s="7">
        <v>2002</v>
      </c>
      <c r="G656" s="237" t="s">
        <v>85</v>
      </c>
      <c r="H656" s="6">
        <v>11</v>
      </c>
      <c r="I656" s="5" t="s">
        <v>26</v>
      </c>
      <c r="J656" s="4" t="s">
        <v>193</v>
      </c>
      <c r="K656" s="4"/>
    </row>
    <row r="657" spans="1:11">
      <c r="A657" s="5">
        <v>67</v>
      </c>
      <c r="B657" s="8" t="s">
        <v>260</v>
      </c>
      <c r="C657" s="215" t="s">
        <v>1148</v>
      </c>
      <c r="D657" s="146" t="s">
        <v>602</v>
      </c>
      <c r="E657" s="146" t="s">
        <v>457</v>
      </c>
      <c r="F657" s="7">
        <v>2002</v>
      </c>
      <c r="G657" s="237" t="s">
        <v>85</v>
      </c>
      <c r="H657" s="6">
        <v>11</v>
      </c>
      <c r="I657" s="5" t="s">
        <v>26</v>
      </c>
      <c r="J657" s="4" t="s">
        <v>193</v>
      </c>
      <c r="K657" s="4"/>
    </row>
    <row r="658" spans="1:11" s="65" customFormat="1" ht="18.75">
      <c r="A658" s="80">
        <v>1</v>
      </c>
      <c r="B658" s="67" t="s">
        <v>228</v>
      </c>
      <c r="C658" s="220" t="s">
        <v>229</v>
      </c>
      <c r="D658" s="69">
        <v>23</v>
      </c>
      <c r="E658" s="69">
        <v>10</v>
      </c>
      <c r="F658" s="69">
        <v>2003</v>
      </c>
      <c r="G658" s="108" t="s">
        <v>230</v>
      </c>
      <c r="H658" s="68">
        <v>10</v>
      </c>
      <c r="I658" s="68" t="s">
        <v>2493</v>
      </c>
      <c r="J658" s="108" t="s">
        <v>231</v>
      </c>
      <c r="K658" s="69"/>
    </row>
    <row r="659" spans="1:11" s="65" customFormat="1" ht="18.75">
      <c r="A659" s="80">
        <v>2</v>
      </c>
      <c r="B659" s="67" t="s">
        <v>1450</v>
      </c>
      <c r="C659" s="220" t="s">
        <v>80</v>
      </c>
      <c r="D659" s="69">
        <v>5</v>
      </c>
      <c r="E659" s="69">
        <v>5</v>
      </c>
      <c r="F659" s="69">
        <v>2003</v>
      </c>
      <c r="G659" s="108" t="s">
        <v>230</v>
      </c>
      <c r="H659" s="68">
        <v>10</v>
      </c>
      <c r="I659" s="68" t="s">
        <v>26</v>
      </c>
      <c r="J659" s="108" t="s">
        <v>231</v>
      </c>
      <c r="K659" s="69"/>
    </row>
    <row r="660" spans="1:11" s="65" customFormat="1" ht="18.75">
      <c r="A660" s="80">
        <v>3</v>
      </c>
      <c r="B660" s="110" t="s">
        <v>228</v>
      </c>
      <c r="C660" s="221" t="s">
        <v>171</v>
      </c>
      <c r="D660" s="69">
        <v>21</v>
      </c>
      <c r="E660" s="69">
        <v>10</v>
      </c>
      <c r="F660" s="69">
        <v>2001</v>
      </c>
      <c r="G660" s="108" t="s">
        <v>230</v>
      </c>
      <c r="H660" s="68">
        <v>11</v>
      </c>
      <c r="I660" s="68" t="s">
        <v>14</v>
      </c>
      <c r="J660" s="108" t="s">
        <v>231</v>
      </c>
      <c r="K660" s="69"/>
    </row>
    <row r="661" spans="1:11" s="65" customFormat="1" ht="18.75">
      <c r="A661" s="80">
        <v>4</v>
      </c>
      <c r="B661" s="67" t="s">
        <v>2032</v>
      </c>
      <c r="C661" s="220" t="s">
        <v>2033</v>
      </c>
      <c r="D661" s="69">
        <v>3</v>
      </c>
      <c r="E661" s="69">
        <v>5</v>
      </c>
      <c r="F661" s="69">
        <v>2002</v>
      </c>
      <c r="G661" s="108" t="s">
        <v>421</v>
      </c>
      <c r="H661" s="68">
        <v>11</v>
      </c>
      <c r="I661" s="68" t="s">
        <v>1019</v>
      </c>
      <c r="J661" s="108" t="s">
        <v>231</v>
      </c>
      <c r="K661" s="69"/>
    </row>
    <row r="662" spans="1:11" s="65" customFormat="1" ht="18.75">
      <c r="A662" s="80">
        <v>5</v>
      </c>
      <c r="B662" s="67" t="s">
        <v>2079</v>
      </c>
      <c r="C662" s="220" t="s">
        <v>888</v>
      </c>
      <c r="D662" s="69">
        <v>9</v>
      </c>
      <c r="E662" s="69">
        <v>7</v>
      </c>
      <c r="F662" s="69">
        <v>2002</v>
      </c>
      <c r="G662" s="108" t="s">
        <v>2080</v>
      </c>
      <c r="H662" s="68">
        <v>11</v>
      </c>
      <c r="I662" s="68" t="s">
        <v>1019</v>
      </c>
      <c r="J662" s="108" t="s">
        <v>231</v>
      </c>
      <c r="K662" s="69"/>
    </row>
    <row r="663" spans="1:11" s="65" customFormat="1" ht="18.75">
      <c r="A663" s="80">
        <v>6</v>
      </c>
      <c r="B663" s="67" t="s">
        <v>2148</v>
      </c>
      <c r="C663" s="220" t="s">
        <v>264</v>
      </c>
      <c r="D663" s="69">
        <v>20</v>
      </c>
      <c r="E663" s="69">
        <v>1</v>
      </c>
      <c r="F663" s="69">
        <v>2002</v>
      </c>
      <c r="G663" s="108" t="s">
        <v>519</v>
      </c>
      <c r="H663" s="68">
        <v>11</v>
      </c>
      <c r="I663" s="68" t="s">
        <v>1019</v>
      </c>
      <c r="J663" s="108" t="s">
        <v>231</v>
      </c>
      <c r="K663" s="69"/>
    </row>
    <row r="664" spans="1:11" s="65" customFormat="1" ht="18.75">
      <c r="A664" s="80">
        <v>7</v>
      </c>
      <c r="B664" s="67" t="s">
        <v>2242</v>
      </c>
      <c r="C664" s="220" t="s">
        <v>1075</v>
      </c>
      <c r="D664" s="69">
        <v>6</v>
      </c>
      <c r="E664" s="69">
        <v>7</v>
      </c>
      <c r="F664" s="69">
        <v>2002</v>
      </c>
      <c r="G664" s="108" t="s">
        <v>85</v>
      </c>
      <c r="H664" s="68">
        <v>11</v>
      </c>
      <c r="I664" s="68" t="s">
        <v>0</v>
      </c>
      <c r="J664" s="108" t="s">
        <v>231</v>
      </c>
      <c r="K664" s="69"/>
    </row>
    <row r="665" spans="1:11" s="65" customFormat="1" ht="18.75">
      <c r="A665" s="80">
        <v>8</v>
      </c>
      <c r="B665" s="67" t="s">
        <v>2240</v>
      </c>
      <c r="C665" s="220" t="s">
        <v>1075</v>
      </c>
      <c r="D665" s="69">
        <v>2</v>
      </c>
      <c r="E665" s="69">
        <v>11</v>
      </c>
      <c r="F665" s="69">
        <v>2002</v>
      </c>
      <c r="G665" s="108" t="s">
        <v>85</v>
      </c>
      <c r="H665" s="68">
        <v>11</v>
      </c>
      <c r="I665" s="68" t="s">
        <v>0</v>
      </c>
      <c r="J665" s="108" t="s">
        <v>231</v>
      </c>
      <c r="K665" s="69"/>
    </row>
    <row r="666" spans="1:11" s="65" customFormat="1" ht="18.75">
      <c r="A666" s="80">
        <v>9</v>
      </c>
      <c r="B666" s="67" t="s">
        <v>2249</v>
      </c>
      <c r="C666" s="220" t="s">
        <v>416</v>
      </c>
      <c r="D666" s="69">
        <v>27</v>
      </c>
      <c r="E666" s="69">
        <v>10</v>
      </c>
      <c r="F666" s="69">
        <v>2002</v>
      </c>
      <c r="G666" s="108" t="s">
        <v>2250</v>
      </c>
      <c r="H666" s="68">
        <v>11</v>
      </c>
      <c r="I666" s="68" t="s">
        <v>0</v>
      </c>
      <c r="J666" s="108" t="s">
        <v>231</v>
      </c>
      <c r="K666" s="69"/>
    </row>
    <row r="667" spans="1:11" ht="17.25" customHeight="1">
      <c r="A667" s="86">
        <v>1</v>
      </c>
      <c r="B667" s="9" t="s">
        <v>1084</v>
      </c>
      <c r="C667" s="218" t="s">
        <v>918</v>
      </c>
      <c r="D667" s="86">
        <v>13</v>
      </c>
      <c r="E667" s="86">
        <v>6</v>
      </c>
      <c r="F667" s="86">
        <v>2003</v>
      </c>
      <c r="G667" s="132" t="s">
        <v>1085</v>
      </c>
      <c r="H667" s="86">
        <v>10</v>
      </c>
      <c r="I667" s="86" t="s">
        <v>8</v>
      </c>
      <c r="J667" s="4" t="s">
        <v>139</v>
      </c>
      <c r="K667" s="147"/>
    </row>
    <row r="668" spans="1:11" ht="17.25" customHeight="1">
      <c r="A668" s="86">
        <v>2</v>
      </c>
      <c r="B668" s="9" t="s">
        <v>1079</v>
      </c>
      <c r="C668" s="218" t="s">
        <v>168</v>
      </c>
      <c r="D668" s="86">
        <v>20</v>
      </c>
      <c r="E668" s="86">
        <v>6</v>
      </c>
      <c r="F668" s="86">
        <v>2003</v>
      </c>
      <c r="G668" s="132" t="s">
        <v>85</v>
      </c>
      <c r="H668" s="86">
        <v>10</v>
      </c>
      <c r="I668" s="86" t="s">
        <v>8</v>
      </c>
      <c r="J668" s="4" t="s">
        <v>139</v>
      </c>
      <c r="K668" s="147"/>
    </row>
    <row r="669" spans="1:11" ht="17.25" customHeight="1">
      <c r="A669" s="86">
        <v>3</v>
      </c>
      <c r="B669" s="171" t="s">
        <v>2181</v>
      </c>
      <c r="C669" s="222" t="s">
        <v>1165</v>
      </c>
      <c r="D669" s="7">
        <v>5</v>
      </c>
      <c r="E669" s="7">
        <v>11</v>
      </c>
      <c r="F669" s="7">
        <v>2002</v>
      </c>
      <c r="G669" s="237" t="s">
        <v>213</v>
      </c>
      <c r="H669" s="6">
        <v>11</v>
      </c>
      <c r="I669" s="5" t="s">
        <v>8</v>
      </c>
      <c r="J669" s="4" t="s">
        <v>139</v>
      </c>
      <c r="K669" s="4"/>
    </row>
    <row r="670" spans="1:11" ht="17.25" customHeight="1">
      <c r="A670" s="86">
        <v>4</v>
      </c>
      <c r="B670" s="171" t="s">
        <v>2103</v>
      </c>
      <c r="C670" s="222" t="s">
        <v>924</v>
      </c>
      <c r="D670" s="7">
        <v>23</v>
      </c>
      <c r="E670" s="7">
        <v>12</v>
      </c>
      <c r="F670" s="7">
        <v>2002</v>
      </c>
      <c r="G670" s="237" t="s">
        <v>693</v>
      </c>
      <c r="H670" s="6">
        <v>11</v>
      </c>
      <c r="I670" s="5" t="s">
        <v>8</v>
      </c>
      <c r="J670" s="4" t="s">
        <v>139</v>
      </c>
      <c r="K670" s="4"/>
    </row>
    <row r="671" spans="1:11" ht="17.25" customHeight="1">
      <c r="A671" s="86">
        <v>5</v>
      </c>
      <c r="B671" s="171" t="s">
        <v>2044</v>
      </c>
      <c r="C671" s="223" t="s">
        <v>368</v>
      </c>
      <c r="D671" s="7">
        <v>18</v>
      </c>
      <c r="E671" s="7">
        <v>4</v>
      </c>
      <c r="F671" s="7">
        <v>2002</v>
      </c>
      <c r="G671" s="237" t="s">
        <v>213</v>
      </c>
      <c r="H671" s="6">
        <v>11</v>
      </c>
      <c r="I671" s="5" t="s">
        <v>8</v>
      </c>
      <c r="J671" s="4" t="s">
        <v>139</v>
      </c>
      <c r="K671" s="4"/>
    </row>
    <row r="672" spans="1:11" ht="17.25" customHeight="1">
      <c r="A672" s="86">
        <v>6</v>
      </c>
      <c r="B672" s="180" t="s">
        <v>1494</v>
      </c>
      <c r="C672" s="224" t="s">
        <v>80</v>
      </c>
      <c r="D672" s="7">
        <v>1</v>
      </c>
      <c r="E672" s="7">
        <v>9</v>
      </c>
      <c r="F672" s="7">
        <v>2002</v>
      </c>
      <c r="G672" s="237" t="s">
        <v>1495</v>
      </c>
      <c r="H672" s="6">
        <v>11</v>
      </c>
      <c r="I672" s="5" t="s">
        <v>30</v>
      </c>
      <c r="J672" s="4" t="s">
        <v>139</v>
      </c>
      <c r="K672" s="4"/>
    </row>
    <row r="673" spans="1:255" ht="17.25" customHeight="1">
      <c r="A673" s="86">
        <v>7</v>
      </c>
      <c r="B673" s="180" t="s">
        <v>1523</v>
      </c>
      <c r="C673" s="224" t="s">
        <v>557</v>
      </c>
      <c r="D673" s="7">
        <v>25</v>
      </c>
      <c r="E673" s="7">
        <v>2</v>
      </c>
      <c r="F673" s="7">
        <v>2002</v>
      </c>
      <c r="G673" s="236" t="s">
        <v>1524</v>
      </c>
      <c r="H673" s="6">
        <v>11</v>
      </c>
      <c r="I673" s="5" t="s">
        <v>30</v>
      </c>
      <c r="J673" s="4" t="s">
        <v>139</v>
      </c>
      <c r="K673" s="6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BZ673" s="148"/>
      <c r="CA673" s="148"/>
      <c r="CB673" s="148"/>
      <c r="CC673" s="148"/>
      <c r="CD673" s="148"/>
      <c r="CE673" s="148"/>
      <c r="CF673" s="148"/>
      <c r="CG673" s="148"/>
      <c r="CH673" s="148"/>
      <c r="CI673" s="148"/>
      <c r="CJ673" s="148"/>
      <c r="CK673" s="148"/>
      <c r="CL673" s="148"/>
      <c r="CM673" s="148"/>
      <c r="CN673" s="148"/>
      <c r="CO673" s="148"/>
      <c r="CP673" s="148"/>
      <c r="CQ673" s="148"/>
      <c r="CR673" s="148"/>
      <c r="CS673" s="148"/>
      <c r="CT673" s="148"/>
      <c r="CU673" s="148"/>
      <c r="CV673" s="148"/>
      <c r="CW673" s="148"/>
      <c r="CX673" s="148"/>
      <c r="CY673" s="148"/>
      <c r="CZ673" s="148"/>
      <c r="DA673" s="148"/>
      <c r="DB673" s="148"/>
      <c r="DC673" s="148"/>
      <c r="DD673" s="148"/>
      <c r="DE673" s="148"/>
      <c r="DF673" s="148"/>
      <c r="DG673" s="148"/>
      <c r="DH673" s="148"/>
      <c r="DI673" s="148"/>
      <c r="DJ673" s="148"/>
      <c r="DK673" s="148"/>
      <c r="DL673" s="148"/>
      <c r="DM673" s="148"/>
      <c r="DN673" s="148"/>
      <c r="DO673" s="148"/>
      <c r="DP673" s="148"/>
      <c r="DQ673" s="148"/>
      <c r="DR673" s="148"/>
      <c r="DS673" s="148"/>
      <c r="DT673" s="148"/>
      <c r="DU673" s="148"/>
      <c r="DV673" s="148"/>
      <c r="DW673" s="148"/>
      <c r="DX673" s="148"/>
      <c r="DY673" s="148"/>
      <c r="DZ673" s="148"/>
      <c r="EA673" s="148"/>
      <c r="EB673" s="148"/>
      <c r="EC673" s="148"/>
      <c r="ED673" s="148"/>
      <c r="EE673" s="148"/>
      <c r="EF673" s="148"/>
      <c r="EG673" s="148"/>
      <c r="EH673" s="148"/>
      <c r="EI673" s="148"/>
      <c r="EJ673" s="148"/>
      <c r="EK673" s="148"/>
      <c r="EL673" s="148"/>
      <c r="EM673" s="148"/>
      <c r="EN673" s="148"/>
      <c r="EO673" s="148"/>
      <c r="EP673" s="148"/>
      <c r="EQ673" s="148"/>
      <c r="ER673" s="148"/>
      <c r="ES673" s="148"/>
      <c r="ET673" s="148"/>
      <c r="EU673" s="148"/>
      <c r="EV673" s="148"/>
      <c r="EW673" s="148"/>
      <c r="EX673" s="148"/>
      <c r="EY673" s="148"/>
      <c r="EZ673" s="148"/>
      <c r="FA673" s="148"/>
      <c r="FB673" s="148"/>
      <c r="FC673" s="148"/>
      <c r="FD673" s="148"/>
      <c r="FE673" s="148"/>
      <c r="FF673" s="148"/>
      <c r="FG673" s="148"/>
      <c r="FH673" s="148"/>
      <c r="FI673" s="148"/>
      <c r="FJ673" s="148"/>
      <c r="FK673" s="148"/>
      <c r="FL673" s="148"/>
      <c r="FM673" s="148"/>
      <c r="FN673" s="148"/>
      <c r="FO673" s="148"/>
      <c r="FP673" s="148"/>
      <c r="FQ673" s="148"/>
      <c r="FR673" s="148"/>
      <c r="FS673" s="148"/>
      <c r="FT673" s="148"/>
      <c r="FU673" s="148"/>
      <c r="FV673" s="148"/>
      <c r="FW673" s="148"/>
      <c r="FX673" s="148"/>
      <c r="FY673" s="148"/>
      <c r="FZ673" s="148"/>
      <c r="GA673" s="148"/>
      <c r="GB673" s="148"/>
      <c r="GC673" s="148"/>
      <c r="GD673" s="148"/>
      <c r="GE673" s="148"/>
      <c r="GF673" s="148"/>
      <c r="GG673" s="148"/>
      <c r="GH673" s="148"/>
      <c r="GI673" s="148"/>
      <c r="GJ673" s="148"/>
      <c r="GK673" s="148"/>
      <c r="GL673" s="148"/>
      <c r="GM673" s="148"/>
      <c r="GN673" s="148"/>
      <c r="GO673" s="148"/>
      <c r="GP673" s="148"/>
      <c r="GQ673" s="148"/>
      <c r="GR673" s="148"/>
      <c r="GS673" s="148"/>
      <c r="GT673" s="148"/>
      <c r="GU673" s="148"/>
      <c r="GV673" s="148"/>
      <c r="GW673" s="148"/>
      <c r="GX673" s="148"/>
      <c r="GY673" s="148"/>
      <c r="GZ673" s="148"/>
      <c r="HA673" s="148"/>
      <c r="HB673" s="148"/>
      <c r="HC673" s="148"/>
      <c r="HD673" s="148"/>
      <c r="HE673" s="148"/>
      <c r="HF673" s="148"/>
      <c r="HG673" s="148"/>
      <c r="HH673" s="148"/>
      <c r="HI673" s="148"/>
      <c r="HJ673" s="148"/>
      <c r="HK673" s="148"/>
      <c r="HL673" s="148"/>
      <c r="HM673" s="148"/>
      <c r="HN673" s="148"/>
      <c r="HO673" s="148"/>
      <c r="HP673" s="148"/>
      <c r="HQ673" s="148"/>
      <c r="HR673" s="148"/>
      <c r="HS673" s="148"/>
      <c r="HT673" s="148"/>
      <c r="HU673" s="148"/>
      <c r="HV673" s="148"/>
      <c r="HW673" s="148"/>
      <c r="HX673" s="148"/>
      <c r="HY673" s="148"/>
      <c r="HZ673" s="148"/>
      <c r="IA673" s="148"/>
      <c r="IB673" s="148"/>
      <c r="IC673" s="148"/>
      <c r="ID673" s="148"/>
      <c r="IE673" s="148"/>
      <c r="IF673" s="148"/>
      <c r="IG673" s="148"/>
      <c r="IH673" s="148"/>
      <c r="II673" s="148"/>
      <c r="IJ673" s="148"/>
      <c r="IK673" s="148"/>
      <c r="IL673" s="148"/>
      <c r="IM673" s="148"/>
      <c r="IN673" s="148"/>
      <c r="IO673" s="148"/>
      <c r="IP673" s="148"/>
      <c r="IQ673" s="148"/>
      <c r="IR673" s="148"/>
      <c r="IS673" s="148"/>
      <c r="IT673" s="148"/>
      <c r="IU673" s="148"/>
    </row>
    <row r="674" spans="1:255" ht="17.25" customHeight="1">
      <c r="A674" s="86">
        <v>8</v>
      </c>
      <c r="B674" s="180" t="s">
        <v>1526</v>
      </c>
      <c r="C674" s="224" t="s">
        <v>569</v>
      </c>
      <c r="D674" s="7">
        <v>25</v>
      </c>
      <c r="E674" s="7">
        <v>7</v>
      </c>
      <c r="F674" s="7">
        <v>2002</v>
      </c>
      <c r="G674" s="236" t="s">
        <v>1524</v>
      </c>
      <c r="H674" s="6">
        <v>11</v>
      </c>
      <c r="I674" s="5" t="s">
        <v>30</v>
      </c>
      <c r="J674" s="4" t="s">
        <v>139</v>
      </c>
      <c r="K674" s="6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  <c r="BZ674" s="148"/>
      <c r="CA674" s="148"/>
      <c r="CB674" s="148"/>
      <c r="CC674" s="148"/>
      <c r="CD674" s="148"/>
      <c r="CE674" s="148"/>
      <c r="CF674" s="148"/>
      <c r="CG674" s="148"/>
      <c r="CH674" s="148"/>
      <c r="CI674" s="148"/>
      <c r="CJ674" s="148"/>
      <c r="CK674" s="148"/>
      <c r="CL674" s="148"/>
      <c r="CM674" s="148"/>
      <c r="CN674" s="148"/>
      <c r="CO674" s="148"/>
      <c r="CP674" s="148"/>
      <c r="CQ674" s="148"/>
      <c r="CR674" s="148"/>
      <c r="CS674" s="148"/>
      <c r="CT674" s="148"/>
      <c r="CU674" s="148"/>
      <c r="CV674" s="148"/>
      <c r="CW674" s="148"/>
      <c r="CX674" s="148"/>
      <c r="CY674" s="148"/>
      <c r="CZ674" s="148"/>
      <c r="DA674" s="148"/>
      <c r="DB674" s="148"/>
      <c r="DC674" s="148"/>
      <c r="DD674" s="148"/>
      <c r="DE674" s="148"/>
      <c r="DF674" s="148"/>
      <c r="DG674" s="148"/>
      <c r="DH674" s="148"/>
      <c r="DI674" s="148"/>
      <c r="DJ674" s="148"/>
      <c r="DK674" s="148"/>
      <c r="DL674" s="148"/>
      <c r="DM674" s="148"/>
      <c r="DN674" s="148"/>
      <c r="DO674" s="148"/>
      <c r="DP674" s="148"/>
      <c r="DQ674" s="148"/>
      <c r="DR674" s="148"/>
      <c r="DS674" s="148"/>
      <c r="DT674" s="148"/>
      <c r="DU674" s="148"/>
      <c r="DV674" s="148"/>
      <c r="DW674" s="148"/>
      <c r="DX674" s="148"/>
      <c r="DY674" s="148"/>
      <c r="DZ674" s="148"/>
      <c r="EA674" s="148"/>
      <c r="EB674" s="148"/>
      <c r="EC674" s="148"/>
      <c r="ED674" s="148"/>
      <c r="EE674" s="148"/>
      <c r="EF674" s="148"/>
      <c r="EG674" s="148"/>
      <c r="EH674" s="148"/>
      <c r="EI674" s="148"/>
      <c r="EJ674" s="148"/>
      <c r="EK674" s="148"/>
      <c r="EL674" s="148"/>
      <c r="EM674" s="148"/>
      <c r="EN674" s="148"/>
      <c r="EO674" s="148"/>
      <c r="EP674" s="148"/>
      <c r="EQ674" s="148"/>
      <c r="ER674" s="148"/>
      <c r="ES674" s="148"/>
      <c r="ET674" s="148"/>
      <c r="EU674" s="148"/>
      <c r="EV674" s="148"/>
      <c r="EW674" s="148"/>
      <c r="EX674" s="148"/>
      <c r="EY674" s="148"/>
      <c r="EZ674" s="148"/>
      <c r="FA674" s="148"/>
      <c r="FB674" s="148"/>
      <c r="FC674" s="148"/>
      <c r="FD674" s="148"/>
      <c r="FE674" s="148"/>
      <c r="FF674" s="148"/>
      <c r="FG674" s="148"/>
      <c r="FH674" s="148"/>
      <c r="FI674" s="148"/>
      <c r="FJ674" s="148"/>
      <c r="FK674" s="148"/>
      <c r="FL674" s="148"/>
      <c r="FM674" s="148"/>
      <c r="FN674" s="148"/>
      <c r="FO674" s="148"/>
      <c r="FP674" s="148"/>
      <c r="FQ674" s="148"/>
      <c r="FR674" s="148"/>
      <c r="FS674" s="148"/>
      <c r="FT674" s="148"/>
      <c r="FU674" s="148"/>
      <c r="FV674" s="148"/>
      <c r="FW674" s="148"/>
      <c r="FX674" s="148"/>
      <c r="FY674" s="148"/>
      <c r="FZ674" s="148"/>
      <c r="GA674" s="148"/>
      <c r="GB674" s="148"/>
      <c r="GC674" s="148"/>
      <c r="GD674" s="148"/>
      <c r="GE674" s="148"/>
      <c r="GF674" s="148"/>
      <c r="GG674" s="148"/>
      <c r="GH674" s="148"/>
      <c r="GI674" s="148"/>
      <c r="GJ674" s="148"/>
      <c r="GK674" s="148"/>
      <c r="GL674" s="148"/>
      <c r="GM674" s="148"/>
      <c r="GN674" s="148"/>
      <c r="GO674" s="148"/>
      <c r="GP674" s="148"/>
      <c r="GQ674" s="148"/>
      <c r="GR674" s="148"/>
      <c r="GS674" s="148"/>
      <c r="GT674" s="148"/>
      <c r="GU674" s="148"/>
      <c r="GV674" s="148"/>
      <c r="GW674" s="148"/>
      <c r="GX674" s="148"/>
      <c r="GY674" s="148"/>
      <c r="GZ674" s="148"/>
      <c r="HA674" s="148"/>
      <c r="HB674" s="148"/>
      <c r="HC674" s="148"/>
      <c r="HD674" s="148"/>
      <c r="HE674" s="148"/>
      <c r="HF674" s="148"/>
      <c r="HG674" s="148"/>
      <c r="HH674" s="148"/>
      <c r="HI674" s="148"/>
      <c r="HJ674" s="148"/>
      <c r="HK674" s="148"/>
      <c r="HL674" s="148"/>
      <c r="HM674" s="148"/>
      <c r="HN674" s="148"/>
      <c r="HO674" s="148"/>
      <c r="HP674" s="148"/>
      <c r="HQ674" s="148"/>
      <c r="HR674" s="148"/>
      <c r="HS674" s="148"/>
      <c r="HT674" s="148"/>
      <c r="HU674" s="148"/>
      <c r="HV674" s="148"/>
      <c r="HW674" s="148"/>
      <c r="HX674" s="148"/>
      <c r="HY674" s="148"/>
      <c r="HZ674" s="148"/>
      <c r="IA674" s="148"/>
      <c r="IB674" s="148"/>
      <c r="IC674" s="148"/>
      <c r="ID674" s="148"/>
      <c r="IE674" s="148"/>
      <c r="IF674" s="148"/>
      <c r="IG674" s="148"/>
      <c r="IH674" s="148"/>
      <c r="II674" s="148"/>
      <c r="IJ674" s="148"/>
      <c r="IK674" s="148"/>
      <c r="IL674" s="148"/>
      <c r="IM674" s="148"/>
      <c r="IN674" s="148"/>
      <c r="IO674" s="148"/>
      <c r="IP674" s="148"/>
      <c r="IQ674" s="148"/>
      <c r="IR674" s="148"/>
      <c r="IS674" s="148"/>
      <c r="IT674" s="148"/>
      <c r="IU674" s="148"/>
    </row>
    <row r="675" spans="1:255" ht="17.25" customHeight="1">
      <c r="A675" s="86">
        <v>9</v>
      </c>
      <c r="B675" s="171" t="s">
        <v>136</v>
      </c>
      <c r="C675" s="222" t="s">
        <v>137</v>
      </c>
      <c r="D675" s="7">
        <v>7</v>
      </c>
      <c r="E675" s="7">
        <v>8</v>
      </c>
      <c r="F675" s="7">
        <v>2003</v>
      </c>
      <c r="G675" s="237" t="s">
        <v>138</v>
      </c>
      <c r="H675" s="6">
        <v>10</v>
      </c>
      <c r="I675" s="5" t="s">
        <v>30</v>
      </c>
      <c r="J675" s="4" t="s">
        <v>139</v>
      </c>
      <c r="K675" s="6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  <c r="BZ675" s="148"/>
      <c r="CA675" s="148"/>
      <c r="CB675" s="148"/>
      <c r="CC675" s="148"/>
      <c r="CD675" s="148"/>
      <c r="CE675" s="148"/>
      <c r="CF675" s="148"/>
      <c r="CG675" s="148"/>
      <c r="CH675" s="148"/>
      <c r="CI675" s="148"/>
      <c r="CJ675" s="148"/>
      <c r="CK675" s="148"/>
      <c r="CL675" s="148"/>
      <c r="CM675" s="148"/>
      <c r="CN675" s="148"/>
      <c r="CO675" s="148"/>
      <c r="CP675" s="148"/>
      <c r="CQ675" s="148"/>
      <c r="CR675" s="148"/>
      <c r="CS675" s="148"/>
      <c r="CT675" s="148"/>
      <c r="CU675" s="148"/>
      <c r="CV675" s="148"/>
      <c r="CW675" s="148"/>
      <c r="CX675" s="148"/>
      <c r="CY675" s="148"/>
      <c r="CZ675" s="148"/>
      <c r="DA675" s="148"/>
      <c r="DB675" s="148"/>
      <c r="DC675" s="148"/>
      <c r="DD675" s="148"/>
      <c r="DE675" s="148"/>
      <c r="DF675" s="148"/>
      <c r="DG675" s="148"/>
      <c r="DH675" s="148"/>
      <c r="DI675" s="148"/>
      <c r="DJ675" s="148"/>
      <c r="DK675" s="148"/>
      <c r="DL675" s="148"/>
      <c r="DM675" s="148"/>
      <c r="DN675" s="148"/>
      <c r="DO675" s="148"/>
      <c r="DP675" s="148"/>
      <c r="DQ675" s="148"/>
      <c r="DR675" s="148"/>
      <c r="DS675" s="148"/>
      <c r="DT675" s="148"/>
      <c r="DU675" s="148"/>
      <c r="DV675" s="148"/>
      <c r="DW675" s="148"/>
      <c r="DX675" s="148"/>
      <c r="DY675" s="148"/>
      <c r="DZ675" s="148"/>
      <c r="EA675" s="148"/>
      <c r="EB675" s="148"/>
      <c r="EC675" s="148"/>
      <c r="ED675" s="148"/>
      <c r="EE675" s="148"/>
      <c r="EF675" s="148"/>
      <c r="EG675" s="148"/>
      <c r="EH675" s="148"/>
      <c r="EI675" s="148"/>
      <c r="EJ675" s="148"/>
      <c r="EK675" s="148"/>
      <c r="EL675" s="148"/>
      <c r="EM675" s="148"/>
      <c r="EN675" s="148"/>
      <c r="EO675" s="148"/>
      <c r="EP675" s="148"/>
      <c r="EQ675" s="148"/>
      <c r="ER675" s="148"/>
      <c r="ES675" s="148"/>
      <c r="ET675" s="148"/>
      <c r="EU675" s="148"/>
      <c r="EV675" s="148"/>
      <c r="EW675" s="148"/>
      <c r="EX675" s="148"/>
      <c r="EY675" s="148"/>
      <c r="EZ675" s="148"/>
      <c r="FA675" s="148"/>
      <c r="FB675" s="148"/>
      <c r="FC675" s="148"/>
      <c r="FD675" s="148"/>
      <c r="FE675" s="148"/>
      <c r="FF675" s="148"/>
      <c r="FG675" s="148"/>
      <c r="FH675" s="148"/>
      <c r="FI675" s="148"/>
      <c r="FJ675" s="148"/>
      <c r="FK675" s="148"/>
      <c r="FL675" s="148"/>
      <c r="FM675" s="148"/>
      <c r="FN675" s="148"/>
      <c r="FO675" s="148"/>
      <c r="FP675" s="148"/>
      <c r="FQ675" s="148"/>
      <c r="FR675" s="148"/>
      <c r="FS675" s="148"/>
      <c r="FT675" s="148"/>
      <c r="FU675" s="148"/>
      <c r="FV675" s="148"/>
      <c r="FW675" s="148"/>
      <c r="FX675" s="148"/>
      <c r="FY675" s="148"/>
      <c r="FZ675" s="148"/>
      <c r="GA675" s="148"/>
      <c r="GB675" s="148"/>
      <c r="GC675" s="148"/>
      <c r="GD675" s="148"/>
      <c r="GE675" s="148"/>
      <c r="GF675" s="148"/>
      <c r="GG675" s="148"/>
      <c r="GH675" s="148"/>
      <c r="GI675" s="148"/>
      <c r="GJ675" s="148"/>
      <c r="GK675" s="148"/>
      <c r="GL675" s="148"/>
      <c r="GM675" s="148"/>
      <c r="GN675" s="148"/>
      <c r="GO675" s="148"/>
      <c r="GP675" s="148"/>
      <c r="GQ675" s="148"/>
      <c r="GR675" s="148"/>
      <c r="GS675" s="148"/>
      <c r="GT675" s="148"/>
      <c r="GU675" s="148"/>
      <c r="GV675" s="148"/>
      <c r="GW675" s="148"/>
      <c r="GX675" s="148"/>
      <c r="GY675" s="148"/>
      <c r="GZ675" s="148"/>
      <c r="HA675" s="148"/>
      <c r="HB675" s="148"/>
      <c r="HC675" s="148"/>
      <c r="HD675" s="148"/>
      <c r="HE675" s="148"/>
      <c r="HF675" s="148"/>
      <c r="HG675" s="148"/>
      <c r="HH675" s="148"/>
      <c r="HI675" s="148"/>
      <c r="HJ675" s="148"/>
      <c r="HK675" s="148"/>
      <c r="HL675" s="148"/>
      <c r="HM675" s="148"/>
      <c r="HN675" s="148"/>
      <c r="HO675" s="148"/>
      <c r="HP675" s="148"/>
      <c r="HQ675" s="148"/>
      <c r="HR675" s="148"/>
      <c r="HS675" s="148"/>
      <c r="HT675" s="148"/>
      <c r="HU675" s="148"/>
      <c r="HV675" s="148"/>
      <c r="HW675" s="148"/>
      <c r="HX675" s="148"/>
      <c r="HY675" s="148"/>
      <c r="HZ675" s="148"/>
      <c r="IA675" s="148"/>
      <c r="IB675" s="148"/>
      <c r="IC675" s="148"/>
      <c r="ID675" s="148"/>
      <c r="IE675" s="148"/>
      <c r="IF675" s="148"/>
      <c r="IG675" s="148"/>
      <c r="IH675" s="148"/>
      <c r="II675" s="148"/>
      <c r="IJ675" s="148"/>
      <c r="IK675" s="148"/>
      <c r="IL675" s="148"/>
      <c r="IM675" s="148"/>
      <c r="IN675" s="148"/>
      <c r="IO675" s="148"/>
      <c r="IP675" s="148"/>
      <c r="IQ675" s="148"/>
      <c r="IR675" s="148"/>
      <c r="IS675" s="148"/>
      <c r="IT675" s="148"/>
      <c r="IU675" s="148"/>
    </row>
    <row r="676" spans="1:255" ht="17.25" customHeight="1">
      <c r="A676" s="86">
        <v>10</v>
      </c>
      <c r="B676" s="171" t="s">
        <v>195</v>
      </c>
      <c r="C676" s="223" t="s">
        <v>196</v>
      </c>
      <c r="D676" s="7">
        <v>17</v>
      </c>
      <c r="E676" s="7">
        <v>4</v>
      </c>
      <c r="F676" s="7">
        <v>2003</v>
      </c>
      <c r="G676" s="237" t="s">
        <v>85</v>
      </c>
      <c r="H676" s="6">
        <v>10</v>
      </c>
      <c r="I676" s="5" t="s">
        <v>30</v>
      </c>
      <c r="J676" s="4" t="s">
        <v>139</v>
      </c>
      <c r="K676" s="6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  <c r="BQ676" s="148"/>
      <c r="BR676" s="148"/>
      <c r="BS676" s="148"/>
      <c r="BT676" s="148"/>
      <c r="BU676" s="148"/>
      <c r="BV676" s="148"/>
      <c r="BW676" s="148"/>
      <c r="BX676" s="148"/>
      <c r="BY676" s="148"/>
      <c r="BZ676" s="148"/>
      <c r="CA676" s="148"/>
      <c r="CB676" s="148"/>
      <c r="CC676" s="148"/>
      <c r="CD676" s="148"/>
      <c r="CE676" s="148"/>
      <c r="CF676" s="148"/>
      <c r="CG676" s="148"/>
      <c r="CH676" s="148"/>
      <c r="CI676" s="148"/>
      <c r="CJ676" s="148"/>
      <c r="CK676" s="148"/>
      <c r="CL676" s="148"/>
      <c r="CM676" s="148"/>
      <c r="CN676" s="148"/>
      <c r="CO676" s="148"/>
      <c r="CP676" s="148"/>
      <c r="CQ676" s="148"/>
      <c r="CR676" s="148"/>
      <c r="CS676" s="148"/>
      <c r="CT676" s="148"/>
      <c r="CU676" s="148"/>
      <c r="CV676" s="148"/>
      <c r="CW676" s="148"/>
      <c r="CX676" s="148"/>
      <c r="CY676" s="148"/>
      <c r="CZ676" s="148"/>
      <c r="DA676" s="148"/>
      <c r="DB676" s="148"/>
      <c r="DC676" s="148"/>
      <c r="DD676" s="148"/>
      <c r="DE676" s="148"/>
      <c r="DF676" s="148"/>
      <c r="DG676" s="148"/>
      <c r="DH676" s="148"/>
      <c r="DI676" s="148"/>
      <c r="DJ676" s="148"/>
      <c r="DK676" s="148"/>
      <c r="DL676" s="148"/>
      <c r="DM676" s="148"/>
      <c r="DN676" s="148"/>
      <c r="DO676" s="148"/>
      <c r="DP676" s="148"/>
      <c r="DQ676" s="148"/>
      <c r="DR676" s="148"/>
      <c r="DS676" s="148"/>
      <c r="DT676" s="148"/>
      <c r="DU676" s="148"/>
      <c r="DV676" s="148"/>
      <c r="DW676" s="148"/>
      <c r="DX676" s="148"/>
      <c r="DY676" s="148"/>
      <c r="DZ676" s="148"/>
      <c r="EA676" s="148"/>
      <c r="EB676" s="148"/>
      <c r="EC676" s="148"/>
      <c r="ED676" s="148"/>
      <c r="EE676" s="148"/>
      <c r="EF676" s="148"/>
      <c r="EG676" s="148"/>
      <c r="EH676" s="148"/>
      <c r="EI676" s="148"/>
      <c r="EJ676" s="148"/>
      <c r="EK676" s="148"/>
      <c r="EL676" s="148"/>
      <c r="EM676" s="148"/>
      <c r="EN676" s="148"/>
      <c r="EO676" s="148"/>
      <c r="EP676" s="148"/>
      <c r="EQ676" s="148"/>
      <c r="ER676" s="148"/>
      <c r="ES676" s="148"/>
      <c r="ET676" s="148"/>
      <c r="EU676" s="148"/>
      <c r="EV676" s="148"/>
      <c r="EW676" s="148"/>
      <c r="EX676" s="148"/>
      <c r="EY676" s="148"/>
      <c r="EZ676" s="148"/>
      <c r="FA676" s="148"/>
      <c r="FB676" s="148"/>
      <c r="FC676" s="148"/>
      <c r="FD676" s="148"/>
      <c r="FE676" s="148"/>
      <c r="FF676" s="148"/>
      <c r="FG676" s="148"/>
      <c r="FH676" s="148"/>
      <c r="FI676" s="148"/>
      <c r="FJ676" s="148"/>
      <c r="FK676" s="148"/>
      <c r="FL676" s="148"/>
      <c r="FM676" s="148"/>
      <c r="FN676" s="148"/>
      <c r="FO676" s="148"/>
      <c r="FP676" s="148"/>
      <c r="FQ676" s="148"/>
      <c r="FR676" s="148"/>
      <c r="FS676" s="148"/>
      <c r="FT676" s="148"/>
      <c r="FU676" s="148"/>
      <c r="FV676" s="148"/>
      <c r="FW676" s="148"/>
      <c r="FX676" s="148"/>
      <c r="FY676" s="148"/>
      <c r="FZ676" s="148"/>
      <c r="GA676" s="148"/>
      <c r="GB676" s="148"/>
      <c r="GC676" s="148"/>
      <c r="GD676" s="148"/>
      <c r="GE676" s="148"/>
      <c r="GF676" s="148"/>
      <c r="GG676" s="148"/>
      <c r="GH676" s="148"/>
      <c r="GI676" s="148"/>
      <c r="GJ676" s="148"/>
      <c r="GK676" s="148"/>
      <c r="GL676" s="148"/>
      <c r="GM676" s="148"/>
      <c r="GN676" s="148"/>
      <c r="GO676" s="148"/>
      <c r="GP676" s="148"/>
      <c r="GQ676" s="148"/>
      <c r="GR676" s="148"/>
      <c r="GS676" s="148"/>
      <c r="GT676" s="148"/>
      <c r="GU676" s="148"/>
      <c r="GV676" s="148"/>
      <c r="GW676" s="148"/>
      <c r="GX676" s="148"/>
      <c r="GY676" s="148"/>
      <c r="GZ676" s="148"/>
      <c r="HA676" s="148"/>
      <c r="HB676" s="148"/>
      <c r="HC676" s="148"/>
      <c r="HD676" s="148"/>
      <c r="HE676" s="148"/>
      <c r="HF676" s="148"/>
      <c r="HG676" s="148"/>
      <c r="HH676" s="148"/>
      <c r="HI676" s="148"/>
      <c r="HJ676" s="148"/>
      <c r="HK676" s="148"/>
      <c r="HL676" s="148"/>
      <c r="HM676" s="148"/>
      <c r="HN676" s="148"/>
      <c r="HO676" s="148"/>
      <c r="HP676" s="148"/>
      <c r="HQ676" s="148"/>
      <c r="HR676" s="148"/>
      <c r="HS676" s="148"/>
      <c r="HT676" s="148"/>
      <c r="HU676" s="148"/>
      <c r="HV676" s="148"/>
      <c r="HW676" s="148"/>
      <c r="HX676" s="148"/>
      <c r="HY676" s="148"/>
      <c r="HZ676" s="148"/>
      <c r="IA676" s="148"/>
      <c r="IB676" s="148"/>
      <c r="IC676" s="148"/>
      <c r="ID676" s="148"/>
      <c r="IE676" s="148"/>
      <c r="IF676" s="148"/>
      <c r="IG676" s="148"/>
      <c r="IH676" s="148"/>
      <c r="II676" s="148"/>
      <c r="IJ676" s="148"/>
      <c r="IK676" s="148"/>
      <c r="IL676" s="148"/>
      <c r="IM676" s="148"/>
      <c r="IN676" s="148"/>
      <c r="IO676" s="148"/>
      <c r="IP676" s="148"/>
      <c r="IQ676" s="148"/>
      <c r="IR676" s="148"/>
      <c r="IS676" s="148"/>
      <c r="IT676" s="148"/>
      <c r="IU676" s="148"/>
    </row>
    <row r="677" spans="1:255" ht="17.25" customHeight="1">
      <c r="A677" s="86">
        <v>11</v>
      </c>
      <c r="B677" s="171" t="s">
        <v>288</v>
      </c>
      <c r="C677" s="223" t="s">
        <v>289</v>
      </c>
      <c r="D677" s="7">
        <v>8</v>
      </c>
      <c r="E677" s="7">
        <v>8</v>
      </c>
      <c r="F677" s="7">
        <v>2003</v>
      </c>
      <c r="G677" s="237" t="s">
        <v>85</v>
      </c>
      <c r="H677" s="6">
        <v>10</v>
      </c>
      <c r="I677" s="5" t="s">
        <v>30</v>
      </c>
      <c r="J677" s="4" t="s">
        <v>139</v>
      </c>
      <c r="K677" s="80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  <c r="Z677" s="149"/>
      <c r="AA677" s="149"/>
      <c r="AB677" s="149"/>
      <c r="AC677" s="149"/>
      <c r="AD677" s="149"/>
      <c r="AE677" s="149"/>
      <c r="AF677" s="149"/>
      <c r="AG677" s="149"/>
      <c r="AH677" s="149"/>
      <c r="AI677" s="149"/>
      <c r="AJ677" s="149"/>
      <c r="AK677" s="149"/>
      <c r="AL677" s="149"/>
      <c r="AM677" s="149"/>
      <c r="AN677" s="149"/>
      <c r="AO677" s="149"/>
      <c r="AP677" s="149"/>
      <c r="AQ677" s="149"/>
      <c r="AR677" s="149"/>
      <c r="AS677" s="149"/>
      <c r="AT677" s="149"/>
      <c r="AU677" s="149"/>
      <c r="AV677" s="149"/>
      <c r="AW677" s="149"/>
      <c r="AX677" s="149"/>
      <c r="AY677" s="149"/>
      <c r="AZ677" s="149"/>
      <c r="BA677" s="149"/>
      <c r="BB677" s="149"/>
      <c r="BC677" s="149"/>
      <c r="BD677" s="149"/>
      <c r="BE677" s="149"/>
      <c r="BF677" s="149"/>
      <c r="BG677" s="149"/>
      <c r="BH677" s="149"/>
      <c r="BI677" s="149"/>
      <c r="BJ677" s="149"/>
      <c r="BK677" s="149"/>
      <c r="BL677" s="149"/>
      <c r="BM677" s="149"/>
      <c r="BN677" s="149"/>
      <c r="BO677" s="149"/>
      <c r="BP677" s="149"/>
      <c r="BQ677" s="149"/>
      <c r="BR677" s="149"/>
      <c r="BS677" s="149"/>
      <c r="BT677" s="149"/>
      <c r="BU677" s="149"/>
      <c r="BV677" s="149"/>
      <c r="BW677" s="149"/>
      <c r="BX677" s="149"/>
      <c r="BY677" s="149"/>
      <c r="BZ677" s="149"/>
      <c r="CA677" s="149"/>
      <c r="CB677" s="149"/>
      <c r="CC677" s="149"/>
      <c r="CD677" s="149"/>
      <c r="CE677" s="149"/>
      <c r="CF677" s="149"/>
      <c r="CG677" s="149"/>
      <c r="CH677" s="149"/>
      <c r="CI677" s="149"/>
      <c r="CJ677" s="149"/>
      <c r="CK677" s="149"/>
      <c r="CL677" s="149"/>
      <c r="CM677" s="149"/>
      <c r="CN677" s="149"/>
      <c r="CO677" s="149"/>
      <c r="CP677" s="149"/>
      <c r="CQ677" s="149"/>
      <c r="CR677" s="149"/>
      <c r="CS677" s="149"/>
      <c r="CT677" s="149"/>
      <c r="CU677" s="149"/>
      <c r="CV677" s="149"/>
      <c r="CW677" s="149"/>
      <c r="CX677" s="149"/>
      <c r="CY677" s="149"/>
      <c r="CZ677" s="149"/>
      <c r="DA677" s="149"/>
      <c r="DB677" s="149"/>
      <c r="DC677" s="149"/>
      <c r="DD677" s="149"/>
      <c r="DE677" s="149"/>
      <c r="DF677" s="149"/>
      <c r="DG677" s="149"/>
      <c r="DH677" s="149"/>
      <c r="DI677" s="149"/>
      <c r="DJ677" s="149"/>
      <c r="DK677" s="149"/>
      <c r="DL677" s="149"/>
      <c r="DM677" s="149"/>
      <c r="DN677" s="149"/>
      <c r="DO677" s="149"/>
      <c r="DP677" s="149"/>
      <c r="DQ677" s="149"/>
      <c r="DR677" s="149"/>
      <c r="DS677" s="149"/>
      <c r="DT677" s="149"/>
      <c r="DU677" s="149"/>
      <c r="DV677" s="149"/>
      <c r="DW677" s="149"/>
      <c r="DX677" s="149"/>
      <c r="DY677" s="149"/>
      <c r="DZ677" s="149"/>
      <c r="EA677" s="149"/>
      <c r="EB677" s="149"/>
      <c r="EC677" s="149"/>
      <c r="ED677" s="149"/>
      <c r="EE677" s="149"/>
      <c r="EF677" s="149"/>
      <c r="EG677" s="149"/>
      <c r="EH677" s="149"/>
      <c r="EI677" s="149"/>
      <c r="EJ677" s="149"/>
      <c r="EK677" s="149"/>
      <c r="EL677" s="149"/>
      <c r="EM677" s="149"/>
      <c r="EN677" s="149"/>
      <c r="EO677" s="149"/>
      <c r="EP677" s="149"/>
      <c r="EQ677" s="149"/>
      <c r="ER677" s="149"/>
      <c r="ES677" s="149"/>
      <c r="ET677" s="149"/>
      <c r="EU677" s="149"/>
      <c r="EV677" s="149"/>
      <c r="EW677" s="149"/>
      <c r="EX677" s="149"/>
      <c r="EY677" s="149"/>
      <c r="EZ677" s="149"/>
      <c r="FA677" s="149"/>
      <c r="FB677" s="149"/>
      <c r="FC677" s="149"/>
      <c r="FD677" s="149"/>
      <c r="FE677" s="149"/>
      <c r="FF677" s="149"/>
      <c r="FG677" s="149"/>
      <c r="FH677" s="149"/>
      <c r="FI677" s="149"/>
      <c r="FJ677" s="149"/>
      <c r="FK677" s="149"/>
      <c r="FL677" s="149"/>
      <c r="FM677" s="149"/>
      <c r="FN677" s="149"/>
      <c r="FO677" s="149"/>
      <c r="FP677" s="149"/>
      <c r="FQ677" s="149"/>
      <c r="FR677" s="149"/>
      <c r="FS677" s="149"/>
      <c r="FT677" s="149"/>
      <c r="FU677" s="149"/>
      <c r="FV677" s="149"/>
      <c r="FW677" s="149"/>
      <c r="FX677" s="149"/>
      <c r="FY677" s="149"/>
      <c r="FZ677" s="149"/>
      <c r="GA677" s="149"/>
      <c r="GB677" s="149"/>
      <c r="GC677" s="149"/>
      <c r="GD677" s="149"/>
      <c r="GE677" s="149"/>
      <c r="GF677" s="149"/>
      <c r="GG677" s="149"/>
      <c r="GH677" s="149"/>
      <c r="GI677" s="149"/>
      <c r="GJ677" s="149"/>
      <c r="GK677" s="149"/>
      <c r="GL677" s="149"/>
      <c r="GM677" s="149"/>
      <c r="GN677" s="149"/>
      <c r="GO677" s="149"/>
      <c r="GP677" s="149"/>
      <c r="GQ677" s="149"/>
      <c r="GR677" s="149"/>
      <c r="GS677" s="149"/>
      <c r="GT677" s="149"/>
      <c r="GU677" s="149"/>
      <c r="GV677" s="149"/>
      <c r="GW677" s="149"/>
      <c r="GX677" s="149"/>
      <c r="GY677" s="149"/>
      <c r="GZ677" s="149"/>
      <c r="HA677" s="149"/>
      <c r="HB677" s="149"/>
      <c r="HC677" s="149"/>
      <c r="HD677" s="149"/>
      <c r="HE677" s="149"/>
      <c r="HF677" s="149"/>
      <c r="HG677" s="149"/>
      <c r="HH677" s="149"/>
      <c r="HI677" s="149"/>
      <c r="HJ677" s="149"/>
      <c r="HK677" s="149"/>
      <c r="HL677" s="149"/>
      <c r="HM677" s="149"/>
      <c r="HN677" s="149"/>
      <c r="HO677" s="149"/>
      <c r="HP677" s="149"/>
      <c r="HQ677" s="149"/>
      <c r="HR677" s="149"/>
      <c r="HS677" s="149"/>
      <c r="HT677" s="149"/>
      <c r="HU677" s="149"/>
      <c r="HV677" s="149"/>
      <c r="HW677" s="149"/>
      <c r="HX677" s="149"/>
      <c r="HY677" s="149"/>
      <c r="HZ677" s="149"/>
      <c r="IA677" s="149"/>
      <c r="IB677" s="149"/>
      <c r="IC677" s="149"/>
      <c r="ID677" s="149"/>
      <c r="IE677" s="149"/>
      <c r="IF677" s="149"/>
      <c r="IG677" s="149"/>
      <c r="IH677" s="149"/>
      <c r="II677" s="149"/>
      <c r="IJ677" s="149"/>
      <c r="IK677" s="149"/>
      <c r="IL677" s="149"/>
      <c r="IM677" s="149"/>
      <c r="IN677" s="149"/>
      <c r="IO677" s="149"/>
      <c r="IP677" s="149"/>
      <c r="IQ677" s="149"/>
      <c r="IR677" s="149"/>
      <c r="IS677" s="149"/>
      <c r="IT677" s="149"/>
      <c r="IU677" s="149"/>
    </row>
    <row r="678" spans="1:255" ht="17.25" customHeight="1">
      <c r="A678" s="86">
        <v>12</v>
      </c>
      <c r="B678" s="8" t="s">
        <v>413</v>
      </c>
      <c r="C678" s="222" t="s">
        <v>199</v>
      </c>
      <c r="D678" s="7">
        <v>23</v>
      </c>
      <c r="E678" s="7">
        <v>6</v>
      </c>
      <c r="F678" s="7">
        <v>2003</v>
      </c>
      <c r="G678" s="236" t="s">
        <v>246</v>
      </c>
      <c r="H678" s="6">
        <v>10</v>
      </c>
      <c r="I678" s="5" t="s">
        <v>17</v>
      </c>
      <c r="J678" s="4" t="s">
        <v>139</v>
      </c>
      <c r="K678" s="80"/>
      <c r="L678" s="149"/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  <c r="Z678" s="149"/>
      <c r="AA678" s="149"/>
      <c r="AB678" s="149"/>
      <c r="AC678" s="149"/>
      <c r="AD678" s="149"/>
      <c r="AE678" s="149"/>
      <c r="AF678" s="149"/>
      <c r="AG678" s="149"/>
      <c r="AH678" s="149"/>
      <c r="AI678" s="149"/>
      <c r="AJ678" s="149"/>
      <c r="AK678" s="149"/>
      <c r="AL678" s="149"/>
      <c r="AM678" s="149"/>
      <c r="AN678" s="149"/>
      <c r="AO678" s="149"/>
      <c r="AP678" s="149"/>
      <c r="AQ678" s="149"/>
      <c r="AR678" s="149"/>
      <c r="AS678" s="149"/>
      <c r="AT678" s="149"/>
      <c r="AU678" s="149"/>
      <c r="AV678" s="149"/>
      <c r="AW678" s="149"/>
      <c r="AX678" s="149"/>
      <c r="AY678" s="149"/>
      <c r="AZ678" s="149"/>
      <c r="BA678" s="149"/>
      <c r="BB678" s="149"/>
      <c r="BC678" s="149"/>
      <c r="BD678" s="149"/>
      <c r="BE678" s="149"/>
      <c r="BF678" s="149"/>
      <c r="BG678" s="149"/>
      <c r="BH678" s="149"/>
      <c r="BI678" s="149"/>
      <c r="BJ678" s="149"/>
      <c r="BK678" s="149"/>
      <c r="BL678" s="149"/>
      <c r="BM678" s="149"/>
      <c r="BN678" s="149"/>
      <c r="BO678" s="149"/>
      <c r="BP678" s="149"/>
      <c r="BQ678" s="149"/>
      <c r="BR678" s="149"/>
      <c r="BS678" s="149"/>
      <c r="BT678" s="149"/>
      <c r="BU678" s="149"/>
      <c r="BV678" s="149"/>
      <c r="BW678" s="149"/>
      <c r="BX678" s="149"/>
      <c r="BY678" s="149"/>
      <c r="BZ678" s="149"/>
      <c r="CA678" s="149"/>
      <c r="CB678" s="149"/>
      <c r="CC678" s="149"/>
      <c r="CD678" s="149"/>
      <c r="CE678" s="149"/>
      <c r="CF678" s="149"/>
      <c r="CG678" s="149"/>
      <c r="CH678" s="149"/>
      <c r="CI678" s="149"/>
      <c r="CJ678" s="149"/>
      <c r="CK678" s="149"/>
      <c r="CL678" s="149"/>
      <c r="CM678" s="149"/>
      <c r="CN678" s="149"/>
      <c r="CO678" s="149"/>
      <c r="CP678" s="149"/>
      <c r="CQ678" s="149"/>
      <c r="CR678" s="149"/>
      <c r="CS678" s="149"/>
      <c r="CT678" s="149"/>
      <c r="CU678" s="149"/>
      <c r="CV678" s="149"/>
      <c r="CW678" s="149"/>
      <c r="CX678" s="149"/>
      <c r="CY678" s="149"/>
      <c r="CZ678" s="149"/>
      <c r="DA678" s="149"/>
      <c r="DB678" s="149"/>
      <c r="DC678" s="149"/>
      <c r="DD678" s="149"/>
      <c r="DE678" s="149"/>
      <c r="DF678" s="149"/>
      <c r="DG678" s="149"/>
      <c r="DH678" s="149"/>
      <c r="DI678" s="149"/>
      <c r="DJ678" s="149"/>
      <c r="DK678" s="149"/>
      <c r="DL678" s="149"/>
      <c r="DM678" s="149"/>
      <c r="DN678" s="149"/>
      <c r="DO678" s="149"/>
      <c r="DP678" s="149"/>
      <c r="DQ678" s="149"/>
      <c r="DR678" s="149"/>
      <c r="DS678" s="149"/>
      <c r="DT678" s="149"/>
      <c r="DU678" s="149"/>
      <c r="DV678" s="149"/>
      <c r="DW678" s="149"/>
      <c r="DX678" s="149"/>
      <c r="DY678" s="149"/>
      <c r="DZ678" s="149"/>
      <c r="EA678" s="149"/>
      <c r="EB678" s="149"/>
      <c r="EC678" s="149"/>
      <c r="ED678" s="149"/>
      <c r="EE678" s="149"/>
      <c r="EF678" s="149"/>
      <c r="EG678" s="149"/>
      <c r="EH678" s="149"/>
      <c r="EI678" s="149"/>
      <c r="EJ678" s="149"/>
      <c r="EK678" s="149"/>
      <c r="EL678" s="149"/>
      <c r="EM678" s="149"/>
      <c r="EN678" s="149"/>
      <c r="EO678" s="149"/>
      <c r="EP678" s="149"/>
      <c r="EQ678" s="149"/>
      <c r="ER678" s="149"/>
      <c r="ES678" s="149"/>
      <c r="ET678" s="149"/>
      <c r="EU678" s="149"/>
      <c r="EV678" s="149"/>
      <c r="EW678" s="149"/>
      <c r="EX678" s="149"/>
      <c r="EY678" s="149"/>
      <c r="EZ678" s="149"/>
      <c r="FA678" s="149"/>
      <c r="FB678" s="149"/>
      <c r="FC678" s="149"/>
      <c r="FD678" s="149"/>
      <c r="FE678" s="149"/>
      <c r="FF678" s="149"/>
      <c r="FG678" s="149"/>
      <c r="FH678" s="149"/>
      <c r="FI678" s="149"/>
      <c r="FJ678" s="149"/>
      <c r="FK678" s="149"/>
      <c r="FL678" s="149"/>
      <c r="FM678" s="149"/>
      <c r="FN678" s="149"/>
      <c r="FO678" s="149"/>
      <c r="FP678" s="149"/>
      <c r="FQ678" s="149"/>
      <c r="FR678" s="149"/>
      <c r="FS678" s="149"/>
      <c r="FT678" s="149"/>
      <c r="FU678" s="149"/>
      <c r="FV678" s="149"/>
      <c r="FW678" s="149"/>
      <c r="FX678" s="149"/>
      <c r="FY678" s="149"/>
      <c r="FZ678" s="149"/>
      <c r="GA678" s="149"/>
      <c r="GB678" s="149"/>
      <c r="GC678" s="149"/>
      <c r="GD678" s="149"/>
      <c r="GE678" s="149"/>
      <c r="GF678" s="149"/>
      <c r="GG678" s="149"/>
      <c r="GH678" s="149"/>
      <c r="GI678" s="149"/>
      <c r="GJ678" s="149"/>
      <c r="GK678" s="149"/>
      <c r="GL678" s="149"/>
      <c r="GM678" s="149"/>
      <c r="GN678" s="149"/>
      <c r="GO678" s="149"/>
      <c r="GP678" s="149"/>
      <c r="GQ678" s="149"/>
      <c r="GR678" s="149"/>
      <c r="GS678" s="149"/>
      <c r="GT678" s="149"/>
      <c r="GU678" s="149"/>
      <c r="GV678" s="149"/>
      <c r="GW678" s="149"/>
      <c r="GX678" s="149"/>
      <c r="GY678" s="149"/>
      <c r="GZ678" s="149"/>
      <c r="HA678" s="149"/>
      <c r="HB678" s="149"/>
      <c r="HC678" s="149"/>
      <c r="HD678" s="149"/>
      <c r="HE678" s="149"/>
      <c r="HF678" s="149"/>
      <c r="HG678" s="149"/>
      <c r="HH678" s="149"/>
      <c r="HI678" s="149"/>
      <c r="HJ678" s="149"/>
      <c r="HK678" s="149"/>
      <c r="HL678" s="149"/>
      <c r="HM678" s="149"/>
      <c r="HN678" s="149"/>
      <c r="HO678" s="149"/>
      <c r="HP678" s="149"/>
      <c r="HQ678" s="149"/>
      <c r="HR678" s="149"/>
      <c r="HS678" s="149"/>
      <c r="HT678" s="149"/>
      <c r="HU678" s="149"/>
      <c r="HV678" s="149"/>
      <c r="HW678" s="149"/>
      <c r="HX678" s="149"/>
      <c r="HY678" s="149"/>
      <c r="HZ678" s="149"/>
      <c r="IA678" s="149"/>
      <c r="IB678" s="149"/>
      <c r="IC678" s="149"/>
      <c r="ID678" s="149"/>
      <c r="IE678" s="149"/>
      <c r="IF678" s="149"/>
      <c r="IG678" s="149"/>
      <c r="IH678" s="149"/>
      <c r="II678" s="149"/>
      <c r="IJ678" s="149"/>
      <c r="IK678" s="149"/>
      <c r="IL678" s="149"/>
      <c r="IM678" s="149"/>
      <c r="IN678" s="149"/>
      <c r="IO678" s="149"/>
      <c r="IP678" s="149"/>
      <c r="IQ678" s="149"/>
      <c r="IR678" s="149"/>
      <c r="IS678" s="149"/>
      <c r="IT678" s="149"/>
      <c r="IU678" s="149"/>
    </row>
    <row r="679" spans="1:255" ht="17.25" customHeight="1">
      <c r="A679" s="86">
        <v>13</v>
      </c>
      <c r="B679" s="8" t="s">
        <v>738</v>
      </c>
      <c r="C679" s="223" t="s">
        <v>739</v>
      </c>
      <c r="D679" s="7">
        <v>23</v>
      </c>
      <c r="E679" s="7">
        <v>10</v>
      </c>
      <c r="F679" s="7">
        <v>2003</v>
      </c>
      <c r="G679" s="236" t="s">
        <v>246</v>
      </c>
      <c r="H679" s="6">
        <v>10</v>
      </c>
      <c r="I679" s="5" t="s">
        <v>17</v>
      </c>
      <c r="J679" s="4" t="s">
        <v>139</v>
      </c>
      <c r="K679" s="80"/>
      <c r="L679" s="149"/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  <c r="Z679" s="149"/>
      <c r="AA679" s="149"/>
      <c r="AB679" s="149"/>
      <c r="AC679" s="149"/>
      <c r="AD679" s="149"/>
      <c r="AE679" s="149"/>
      <c r="AF679" s="149"/>
      <c r="AG679" s="149"/>
      <c r="AH679" s="149"/>
      <c r="AI679" s="149"/>
      <c r="AJ679" s="149"/>
      <c r="AK679" s="149"/>
      <c r="AL679" s="149"/>
      <c r="AM679" s="149"/>
      <c r="AN679" s="149"/>
      <c r="AO679" s="149"/>
      <c r="AP679" s="149"/>
      <c r="AQ679" s="149"/>
      <c r="AR679" s="149"/>
      <c r="AS679" s="149"/>
      <c r="AT679" s="149"/>
      <c r="AU679" s="149"/>
      <c r="AV679" s="149"/>
      <c r="AW679" s="149"/>
      <c r="AX679" s="149"/>
      <c r="AY679" s="149"/>
      <c r="AZ679" s="149"/>
      <c r="BA679" s="149"/>
      <c r="BB679" s="149"/>
      <c r="BC679" s="149"/>
      <c r="BD679" s="149"/>
      <c r="BE679" s="149"/>
      <c r="BF679" s="149"/>
      <c r="BG679" s="149"/>
      <c r="BH679" s="149"/>
      <c r="BI679" s="149"/>
      <c r="BJ679" s="149"/>
      <c r="BK679" s="149"/>
      <c r="BL679" s="149"/>
      <c r="BM679" s="149"/>
      <c r="BN679" s="149"/>
      <c r="BO679" s="149"/>
      <c r="BP679" s="149"/>
      <c r="BQ679" s="149"/>
      <c r="BR679" s="149"/>
      <c r="BS679" s="149"/>
      <c r="BT679" s="149"/>
      <c r="BU679" s="149"/>
      <c r="BV679" s="149"/>
      <c r="BW679" s="149"/>
      <c r="BX679" s="149"/>
      <c r="BY679" s="149"/>
      <c r="BZ679" s="149"/>
      <c r="CA679" s="149"/>
      <c r="CB679" s="149"/>
      <c r="CC679" s="149"/>
      <c r="CD679" s="149"/>
      <c r="CE679" s="149"/>
      <c r="CF679" s="149"/>
      <c r="CG679" s="149"/>
      <c r="CH679" s="149"/>
      <c r="CI679" s="149"/>
      <c r="CJ679" s="149"/>
      <c r="CK679" s="149"/>
      <c r="CL679" s="149"/>
      <c r="CM679" s="149"/>
      <c r="CN679" s="149"/>
      <c r="CO679" s="149"/>
      <c r="CP679" s="149"/>
      <c r="CQ679" s="149"/>
      <c r="CR679" s="149"/>
      <c r="CS679" s="149"/>
      <c r="CT679" s="149"/>
      <c r="CU679" s="149"/>
      <c r="CV679" s="149"/>
      <c r="CW679" s="149"/>
      <c r="CX679" s="149"/>
      <c r="CY679" s="149"/>
      <c r="CZ679" s="149"/>
      <c r="DA679" s="149"/>
      <c r="DB679" s="149"/>
      <c r="DC679" s="149"/>
      <c r="DD679" s="149"/>
      <c r="DE679" s="149"/>
      <c r="DF679" s="149"/>
      <c r="DG679" s="149"/>
      <c r="DH679" s="149"/>
      <c r="DI679" s="149"/>
      <c r="DJ679" s="149"/>
      <c r="DK679" s="149"/>
      <c r="DL679" s="149"/>
      <c r="DM679" s="149"/>
      <c r="DN679" s="149"/>
      <c r="DO679" s="149"/>
      <c r="DP679" s="149"/>
      <c r="DQ679" s="149"/>
      <c r="DR679" s="149"/>
      <c r="DS679" s="149"/>
      <c r="DT679" s="149"/>
      <c r="DU679" s="149"/>
      <c r="DV679" s="149"/>
      <c r="DW679" s="149"/>
      <c r="DX679" s="149"/>
      <c r="DY679" s="149"/>
      <c r="DZ679" s="149"/>
      <c r="EA679" s="149"/>
      <c r="EB679" s="149"/>
      <c r="EC679" s="149"/>
      <c r="ED679" s="149"/>
      <c r="EE679" s="149"/>
      <c r="EF679" s="149"/>
      <c r="EG679" s="149"/>
      <c r="EH679" s="149"/>
      <c r="EI679" s="149"/>
      <c r="EJ679" s="149"/>
      <c r="EK679" s="149"/>
      <c r="EL679" s="149"/>
      <c r="EM679" s="149"/>
      <c r="EN679" s="149"/>
      <c r="EO679" s="149"/>
      <c r="EP679" s="149"/>
      <c r="EQ679" s="149"/>
      <c r="ER679" s="149"/>
      <c r="ES679" s="149"/>
      <c r="ET679" s="149"/>
      <c r="EU679" s="149"/>
      <c r="EV679" s="149"/>
      <c r="EW679" s="149"/>
      <c r="EX679" s="149"/>
      <c r="EY679" s="149"/>
      <c r="EZ679" s="149"/>
      <c r="FA679" s="149"/>
      <c r="FB679" s="149"/>
      <c r="FC679" s="149"/>
      <c r="FD679" s="149"/>
      <c r="FE679" s="149"/>
      <c r="FF679" s="149"/>
      <c r="FG679" s="149"/>
      <c r="FH679" s="149"/>
      <c r="FI679" s="149"/>
      <c r="FJ679" s="149"/>
      <c r="FK679" s="149"/>
      <c r="FL679" s="149"/>
      <c r="FM679" s="149"/>
      <c r="FN679" s="149"/>
      <c r="FO679" s="149"/>
      <c r="FP679" s="149"/>
      <c r="FQ679" s="149"/>
      <c r="FR679" s="149"/>
      <c r="FS679" s="149"/>
      <c r="FT679" s="149"/>
      <c r="FU679" s="149"/>
      <c r="FV679" s="149"/>
      <c r="FW679" s="149"/>
      <c r="FX679" s="149"/>
      <c r="FY679" s="149"/>
      <c r="FZ679" s="149"/>
      <c r="GA679" s="149"/>
      <c r="GB679" s="149"/>
      <c r="GC679" s="149"/>
      <c r="GD679" s="149"/>
      <c r="GE679" s="149"/>
      <c r="GF679" s="149"/>
      <c r="GG679" s="149"/>
      <c r="GH679" s="149"/>
      <c r="GI679" s="149"/>
      <c r="GJ679" s="149"/>
      <c r="GK679" s="149"/>
      <c r="GL679" s="149"/>
      <c r="GM679" s="149"/>
      <c r="GN679" s="149"/>
      <c r="GO679" s="149"/>
      <c r="GP679" s="149"/>
      <c r="GQ679" s="149"/>
      <c r="GR679" s="149"/>
      <c r="GS679" s="149"/>
      <c r="GT679" s="149"/>
      <c r="GU679" s="149"/>
      <c r="GV679" s="149"/>
      <c r="GW679" s="149"/>
      <c r="GX679" s="149"/>
      <c r="GY679" s="149"/>
      <c r="GZ679" s="149"/>
      <c r="HA679" s="149"/>
      <c r="HB679" s="149"/>
      <c r="HC679" s="149"/>
      <c r="HD679" s="149"/>
      <c r="HE679" s="149"/>
      <c r="HF679" s="149"/>
      <c r="HG679" s="149"/>
      <c r="HH679" s="149"/>
      <c r="HI679" s="149"/>
      <c r="HJ679" s="149"/>
      <c r="HK679" s="149"/>
      <c r="HL679" s="149"/>
      <c r="HM679" s="149"/>
      <c r="HN679" s="149"/>
      <c r="HO679" s="149"/>
      <c r="HP679" s="149"/>
      <c r="HQ679" s="149"/>
      <c r="HR679" s="149"/>
      <c r="HS679" s="149"/>
      <c r="HT679" s="149"/>
      <c r="HU679" s="149"/>
      <c r="HV679" s="149"/>
      <c r="HW679" s="149"/>
      <c r="HX679" s="149"/>
      <c r="HY679" s="149"/>
      <c r="HZ679" s="149"/>
      <c r="IA679" s="149"/>
      <c r="IB679" s="149"/>
      <c r="IC679" s="149"/>
      <c r="ID679" s="149"/>
      <c r="IE679" s="149"/>
      <c r="IF679" s="149"/>
      <c r="IG679" s="149"/>
      <c r="IH679" s="149"/>
      <c r="II679" s="149"/>
      <c r="IJ679" s="149"/>
      <c r="IK679" s="149"/>
      <c r="IL679" s="149"/>
      <c r="IM679" s="149"/>
      <c r="IN679" s="149"/>
      <c r="IO679" s="149"/>
      <c r="IP679" s="149"/>
      <c r="IQ679" s="149"/>
      <c r="IR679" s="149"/>
      <c r="IS679" s="149"/>
      <c r="IT679" s="149"/>
      <c r="IU679" s="149"/>
    </row>
    <row r="680" spans="1:255" ht="17.25" customHeight="1">
      <c r="A680" s="86">
        <v>14</v>
      </c>
      <c r="B680" s="8" t="s">
        <v>1739</v>
      </c>
      <c r="C680" s="223" t="s">
        <v>1740</v>
      </c>
      <c r="D680" s="7">
        <v>2</v>
      </c>
      <c r="E680" s="7">
        <v>2</v>
      </c>
      <c r="F680" s="7">
        <v>2002</v>
      </c>
      <c r="G680" s="236" t="s">
        <v>246</v>
      </c>
      <c r="H680" s="6">
        <v>11</v>
      </c>
      <c r="I680" s="5" t="s">
        <v>17</v>
      </c>
      <c r="J680" s="4" t="s">
        <v>139</v>
      </c>
      <c r="K680" s="80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  <c r="Z680" s="149"/>
      <c r="AA680" s="149"/>
      <c r="AB680" s="149"/>
      <c r="AC680" s="149"/>
      <c r="AD680" s="149"/>
      <c r="AE680" s="149"/>
      <c r="AF680" s="149"/>
      <c r="AG680" s="149"/>
      <c r="AH680" s="149"/>
      <c r="AI680" s="149"/>
      <c r="AJ680" s="149"/>
      <c r="AK680" s="149"/>
      <c r="AL680" s="149"/>
      <c r="AM680" s="149"/>
      <c r="AN680" s="149"/>
      <c r="AO680" s="149"/>
      <c r="AP680" s="149"/>
      <c r="AQ680" s="149"/>
      <c r="AR680" s="149"/>
      <c r="AS680" s="149"/>
      <c r="AT680" s="149"/>
      <c r="AU680" s="149"/>
      <c r="AV680" s="149"/>
      <c r="AW680" s="149"/>
      <c r="AX680" s="149"/>
      <c r="AY680" s="149"/>
      <c r="AZ680" s="149"/>
      <c r="BA680" s="149"/>
      <c r="BB680" s="149"/>
      <c r="BC680" s="149"/>
      <c r="BD680" s="149"/>
      <c r="BE680" s="149"/>
      <c r="BF680" s="149"/>
      <c r="BG680" s="149"/>
      <c r="BH680" s="149"/>
      <c r="BI680" s="149"/>
      <c r="BJ680" s="149"/>
      <c r="BK680" s="149"/>
      <c r="BL680" s="149"/>
      <c r="BM680" s="149"/>
      <c r="BN680" s="149"/>
      <c r="BO680" s="149"/>
      <c r="BP680" s="149"/>
      <c r="BQ680" s="149"/>
      <c r="BR680" s="149"/>
      <c r="BS680" s="149"/>
      <c r="BT680" s="149"/>
      <c r="BU680" s="149"/>
      <c r="BV680" s="149"/>
      <c r="BW680" s="149"/>
      <c r="BX680" s="149"/>
      <c r="BY680" s="149"/>
      <c r="BZ680" s="149"/>
      <c r="CA680" s="149"/>
      <c r="CB680" s="149"/>
      <c r="CC680" s="149"/>
      <c r="CD680" s="149"/>
      <c r="CE680" s="149"/>
      <c r="CF680" s="149"/>
      <c r="CG680" s="149"/>
      <c r="CH680" s="149"/>
      <c r="CI680" s="149"/>
      <c r="CJ680" s="149"/>
      <c r="CK680" s="149"/>
      <c r="CL680" s="149"/>
      <c r="CM680" s="149"/>
      <c r="CN680" s="149"/>
      <c r="CO680" s="149"/>
      <c r="CP680" s="149"/>
      <c r="CQ680" s="149"/>
      <c r="CR680" s="149"/>
      <c r="CS680" s="149"/>
      <c r="CT680" s="149"/>
      <c r="CU680" s="149"/>
      <c r="CV680" s="149"/>
      <c r="CW680" s="149"/>
      <c r="CX680" s="149"/>
      <c r="CY680" s="149"/>
      <c r="CZ680" s="149"/>
      <c r="DA680" s="149"/>
      <c r="DB680" s="149"/>
      <c r="DC680" s="149"/>
      <c r="DD680" s="149"/>
      <c r="DE680" s="149"/>
      <c r="DF680" s="149"/>
      <c r="DG680" s="149"/>
      <c r="DH680" s="149"/>
      <c r="DI680" s="149"/>
      <c r="DJ680" s="149"/>
      <c r="DK680" s="149"/>
      <c r="DL680" s="149"/>
      <c r="DM680" s="149"/>
      <c r="DN680" s="149"/>
      <c r="DO680" s="149"/>
      <c r="DP680" s="149"/>
      <c r="DQ680" s="149"/>
      <c r="DR680" s="149"/>
      <c r="DS680" s="149"/>
      <c r="DT680" s="149"/>
      <c r="DU680" s="149"/>
      <c r="DV680" s="149"/>
      <c r="DW680" s="149"/>
      <c r="DX680" s="149"/>
      <c r="DY680" s="149"/>
      <c r="DZ680" s="149"/>
      <c r="EA680" s="149"/>
      <c r="EB680" s="149"/>
      <c r="EC680" s="149"/>
      <c r="ED680" s="149"/>
      <c r="EE680" s="149"/>
      <c r="EF680" s="149"/>
      <c r="EG680" s="149"/>
      <c r="EH680" s="149"/>
      <c r="EI680" s="149"/>
      <c r="EJ680" s="149"/>
      <c r="EK680" s="149"/>
      <c r="EL680" s="149"/>
      <c r="EM680" s="149"/>
      <c r="EN680" s="149"/>
      <c r="EO680" s="149"/>
      <c r="EP680" s="149"/>
      <c r="EQ680" s="149"/>
      <c r="ER680" s="149"/>
      <c r="ES680" s="149"/>
      <c r="ET680" s="149"/>
      <c r="EU680" s="149"/>
      <c r="EV680" s="149"/>
      <c r="EW680" s="149"/>
      <c r="EX680" s="149"/>
      <c r="EY680" s="149"/>
      <c r="EZ680" s="149"/>
      <c r="FA680" s="149"/>
      <c r="FB680" s="149"/>
      <c r="FC680" s="149"/>
      <c r="FD680" s="149"/>
      <c r="FE680" s="149"/>
      <c r="FF680" s="149"/>
      <c r="FG680" s="149"/>
      <c r="FH680" s="149"/>
      <c r="FI680" s="149"/>
      <c r="FJ680" s="149"/>
      <c r="FK680" s="149"/>
      <c r="FL680" s="149"/>
      <c r="FM680" s="149"/>
      <c r="FN680" s="149"/>
      <c r="FO680" s="149"/>
      <c r="FP680" s="149"/>
      <c r="FQ680" s="149"/>
      <c r="FR680" s="149"/>
      <c r="FS680" s="149"/>
      <c r="FT680" s="149"/>
      <c r="FU680" s="149"/>
      <c r="FV680" s="149"/>
      <c r="FW680" s="149"/>
      <c r="FX680" s="149"/>
      <c r="FY680" s="149"/>
      <c r="FZ680" s="149"/>
      <c r="GA680" s="149"/>
      <c r="GB680" s="149"/>
      <c r="GC680" s="149"/>
      <c r="GD680" s="149"/>
      <c r="GE680" s="149"/>
      <c r="GF680" s="149"/>
      <c r="GG680" s="149"/>
      <c r="GH680" s="149"/>
      <c r="GI680" s="149"/>
      <c r="GJ680" s="149"/>
      <c r="GK680" s="149"/>
      <c r="GL680" s="149"/>
      <c r="GM680" s="149"/>
      <c r="GN680" s="149"/>
      <c r="GO680" s="149"/>
      <c r="GP680" s="149"/>
      <c r="GQ680" s="149"/>
      <c r="GR680" s="149"/>
      <c r="GS680" s="149"/>
      <c r="GT680" s="149"/>
      <c r="GU680" s="149"/>
      <c r="GV680" s="149"/>
      <c r="GW680" s="149"/>
      <c r="GX680" s="149"/>
      <c r="GY680" s="149"/>
      <c r="GZ680" s="149"/>
      <c r="HA680" s="149"/>
      <c r="HB680" s="149"/>
      <c r="HC680" s="149"/>
      <c r="HD680" s="149"/>
      <c r="HE680" s="149"/>
      <c r="HF680" s="149"/>
      <c r="HG680" s="149"/>
      <c r="HH680" s="149"/>
      <c r="HI680" s="149"/>
      <c r="HJ680" s="149"/>
      <c r="HK680" s="149"/>
      <c r="HL680" s="149"/>
      <c r="HM680" s="149"/>
      <c r="HN680" s="149"/>
      <c r="HO680" s="149"/>
      <c r="HP680" s="149"/>
      <c r="HQ680" s="149"/>
      <c r="HR680" s="149"/>
      <c r="HS680" s="149"/>
      <c r="HT680" s="149"/>
      <c r="HU680" s="149"/>
      <c r="HV680" s="149"/>
      <c r="HW680" s="149"/>
      <c r="HX680" s="149"/>
      <c r="HY680" s="149"/>
      <c r="HZ680" s="149"/>
      <c r="IA680" s="149"/>
      <c r="IB680" s="149"/>
      <c r="IC680" s="149"/>
      <c r="ID680" s="149"/>
      <c r="IE680" s="149"/>
      <c r="IF680" s="149"/>
      <c r="IG680" s="149"/>
      <c r="IH680" s="149"/>
      <c r="II680" s="149"/>
      <c r="IJ680" s="149"/>
      <c r="IK680" s="149"/>
      <c r="IL680" s="149"/>
      <c r="IM680" s="149"/>
      <c r="IN680" s="149"/>
      <c r="IO680" s="149"/>
      <c r="IP680" s="149"/>
      <c r="IQ680" s="149"/>
      <c r="IR680" s="149"/>
      <c r="IS680" s="149"/>
      <c r="IT680" s="149"/>
      <c r="IU680" s="149"/>
    </row>
    <row r="681" spans="1:255" ht="17.25" customHeight="1">
      <c r="A681" s="86">
        <v>15</v>
      </c>
      <c r="B681" s="8" t="s">
        <v>1771</v>
      </c>
      <c r="C681" s="223" t="s">
        <v>557</v>
      </c>
      <c r="D681" s="7">
        <v>25</v>
      </c>
      <c r="E681" s="7">
        <v>11</v>
      </c>
      <c r="F681" s="7">
        <v>2002</v>
      </c>
      <c r="G681" s="236" t="s">
        <v>246</v>
      </c>
      <c r="H681" s="6">
        <v>11</v>
      </c>
      <c r="I681" s="5" t="s">
        <v>17</v>
      </c>
      <c r="J681" s="4" t="s">
        <v>139</v>
      </c>
      <c r="K681" s="4"/>
    </row>
    <row r="682" spans="1:255" ht="17.25" customHeight="1">
      <c r="A682" s="86">
        <v>16</v>
      </c>
      <c r="B682" s="8" t="s">
        <v>1777</v>
      </c>
      <c r="C682" s="223" t="s">
        <v>560</v>
      </c>
      <c r="D682" s="7">
        <v>14</v>
      </c>
      <c r="E682" s="7">
        <v>9</v>
      </c>
      <c r="F682" s="7">
        <v>2002</v>
      </c>
      <c r="G682" s="236" t="s">
        <v>246</v>
      </c>
      <c r="H682" s="6">
        <v>11</v>
      </c>
      <c r="I682" s="5" t="s">
        <v>17</v>
      </c>
      <c r="J682" s="4" t="s">
        <v>139</v>
      </c>
      <c r="K682" s="4"/>
    </row>
    <row r="683" spans="1:255" ht="17.25" customHeight="1">
      <c r="A683" s="86">
        <v>17</v>
      </c>
      <c r="B683" s="8" t="s">
        <v>249</v>
      </c>
      <c r="C683" s="223" t="s">
        <v>557</v>
      </c>
      <c r="D683" s="7">
        <v>20</v>
      </c>
      <c r="E683" s="7">
        <v>10</v>
      </c>
      <c r="F683" s="7">
        <v>2002</v>
      </c>
      <c r="G683" s="236" t="s">
        <v>246</v>
      </c>
      <c r="H683" s="6">
        <v>11</v>
      </c>
      <c r="I683" s="5" t="s">
        <v>17</v>
      </c>
      <c r="J683" s="4" t="s">
        <v>139</v>
      </c>
      <c r="K683" s="4"/>
    </row>
    <row r="684" spans="1:255" ht="17.25" customHeight="1">
      <c r="A684" s="86">
        <v>18</v>
      </c>
      <c r="B684" s="8" t="s">
        <v>1851</v>
      </c>
      <c r="C684" s="223" t="s">
        <v>284</v>
      </c>
      <c r="D684" s="7">
        <v>7</v>
      </c>
      <c r="E684" s="7">
        <v>11</v>
      </c>
      <c r="F684" s="7">
        <v>2002</v>
      </c>
      <c r="G684" s="237" t="s">
        <v>85</v>
      </c>
      <c r="H684" s="6">
        <v>11</v>
      </c>
      <c r="I684" s="5" t="s">
        <v>17</v>
      </c>
      <c r="J684" s="4" t="s">
        <v>139</v>
      </c>
      <c r="K684" s="4"/>
    </row>
    <row r="685" spans="1:255" ht="17.25" customHeight="1">
      <c r="A685" s="86">
        <v>19</v>
      </c>
      <c r="B685" s="171" t="s">
        <v>252</v>
      </c>
      <c r="C685" s="222" t="s">
        <v>360</v>
      </c>
      <c r="D685" s="7">
        <v>9</v>
      </c>
      <c r="E685" s="7">
        <v>3</v>
      </c>
      <c r="F685" s="7">
        <v>2003</v>
      </c>
      <c r="G685" s="237" t="s">
        <v>85</v>
      </c>
      <c r="H685" s="6">
        <v>10</v>
      </c>
      <c r="I685" s="5" t="s">
        <v>5</v>
      </c>
      <c r="J685" s="4" t="s">
        <v>139</v>
      </c>
      <c r="K685" s="4"/>
    </row>
    <row r="686" spans="1:255" ht="17.25" customHeight="1">
      <c r="A686" s="86">
        <v>20</v>
      </c>
      <c r="B686" s="171" t="s">
        <v>543</v>
      </c>
      <c r="C686" s="222" t="s">
        <v>117</v>
      </c>
      <c r="D686" s="7">
        <v>20</v>
      </c>
      <c r="E686" s="7">
        <v>10</v>
      </c>
      <c r="F686" s="7">
        <v>2003</v>
      </c>
      <c r="G686" s="237" t="s">
        <v>85</v>
      </c>
      <c r="H686" s="6">
        <v>10</v>
      </c>
      <c r="I686" s="5" t="s">
        <v>5</v>
      </c>
      <c r="J686" s="4" t="s">
        <v>139</v>
      </c>
      <c r="K686" s="4"/>
    </row>
    <row r="687" spans="1:255" ht="17.25" customHeight="1">
      <c r="A687" s="86">
        <v>21</v>
      </c>
      <c r="B687" s="171" t="s">
        <v>648</v>
      </c>
      <c r="C687" s="223" t="s">
        <v>270</v>
      </c>
      <c r="D687" s="7">
        <v>18</v>
      </c>
      <c r="E687" s="7">
        <v>10</v>
      </c>
      <c r="F687" s="7">
        <v>2003</v>
      </c>
      <c r="G687" s="237" t="s">
        <v>85</v>
      </c>
      <c r="H687" s="6">
        <v>10</v>
      </c>
      <c r="I687" s="5" t="s">
        <v>5</v>
      </c>
      <c r="J687" s="4" t="s">
        <v>139</v>
      </c>
      <c r="K687" s="4"/>
    </row>
    <row r="688" spans="1:255" ht="17.25" customHeight="1">
      <c r="A688" s="86">
        <v>22</v>
      </c>
      <c r="B688" s="171" t="s">
        <v>1662</v>
      </c>
      <c r="C688" s="222" t="s">
        <v>156</v>
      </c>
      <c r="D688" s="104" t="s">
        <v>102</v>
      </c>
      <c r="E688" s="7">
        <v>9</v>
      </c>
      <c r="F688" s="7">
        <v>2002</v>
      </c>
      <c r="G688" s="140" t="s">
        <v>1663</v>
      </c>
      <c r="H688" s="6">
        <v>11</v>
      </c>
      <c r="I688" s="5" t="s">
        <v>5</v>
      </c>
      <c r="J688" s="4" t="s">
        <v>139</v>
      </c>
      <c r="K688" s="4"/>
    </row>
    <row r="689" spans="1:11" ht="17.25" customHeight="1">
      <c r="A689" s="86">
        <v>23</v>
      </c>
      <c r="B689" s="178" t="s">
        <v>1651</v>
      </c>
      <c r="C689" s="225" t="s">
        <v>1652</v>
      </c>
      <c r="D689" s="7">
        <v>28</v>
      </c>
      <c r="E689" s="7">
        <v>3</v>
      </c>
      <c r="F689" s="7">
        <v>2002</v>
      </c>
      <c r="G689" s="140" t="s">
        <v>246</v>
      </c>
      <c r="H689" s="6">
        <v>11</v>
      </c>
      <c r="I689" s="5" t="s">
        <v>5</v>
      </c>
      <c r="J689" s="4" t="s">
        <v>139</v>
      </c>
      <c r="K689" s="4"/>
    </row>
    <row r="690" spans="1:11" ht="17.25" customHeight="1">
      <c r="A690" s="86">
        <v>24</v>
      </c>
      <c r="B690" s="112" t="s">
        <v>1696</v>
      </c>
      <c r="C690" s="151" t="s">
        <v>244</v>
      </c>
      <c r="D690" s="80">
        <v>1</v>
      </c>
      <c r="E690" s="80">
        <v>12</v>
      </c>
      <c r="F690" s="80">
        <v>2002</v>
      </c>
      <c r="G690" s="140" t="s">
        <v>246</v>
      </c>
      <c r="H690" s="80">
        <v>11</v>
      </c>
      <c r="I690" s="5" t="s">
        <v>5</v>
      </c>
      <c r="J690" s="4" t="s">
        <v>139</v>
      </c>
      <c r="K690" s="4"/>
    </row>
    <row r="691" spans="1:11" ht="17.25" customHeight="1">
      <c r="A691" s="86">
        <v>25</v>
      </c>
      <c r="B691" s="8" t="s">
        <v>2345</v>
      </c>
      <c r="C691" s="222" t="s">
        <v>1988</v>
      </c>
      <c r="D691" s="7">
        <v>4</v>
      </c>
      <c r="E691" s="7">
        <v>11</v>
      </c>
      <c r="F691" s="7">
        <v>2002</v>
      </c>
      <c r="G691" s="237" t="s">
        <v>85</v>
      </c>
      <c r="H691" s="6">
        <v>11</v>
      </c>
      <c r="I691" s="5" t="s">
        <v>24</v>
      </c>
      <c r="J691" s="4" t="s">
        <v>139</v>
      </c>
      <c r="K691" s="4"/>
    </row>
    <row r="692" spans="1:11" ht="17.25" customHeight="1">
      <c r="A692" s="86">
        <v>26</v>
      </c>
      <c r="B692" s="8" t="s">
        <v>2375</v>
      </c>
      <c r="C692" s="223" t="s">
        <v>289</v>
      </c>
      <c r="D692" s="7">
        <v>20</v>
      </c>
      <c r="E692" s="7">
        <v>2</v>
      </c>
      <c r="F692" s="7">
        <v>2002</v>
      </c>
      <c r="G692" s="237" t="s">
        <v>85</v>
      </c>
      <c r="H692" s="6">
        <v>11</v>
      </c>
      <c r="I692" s="5" t="s">
        <v>24</v>
      </c>
      <c r="J692" s="4" t="s">
        <v>139</v>
      </c>
      <c r="K692" s="4"/>
    </row>
    <row r="693" spans="1:11" ht="17.25" customHeight="1">
      <c r="A693" s="86">
        <v>27</v>
      </c>
      <c r="B693" s="8" t="s">
        <v>2380</v>
      </c>
      <c r="C693" s="223" t="s">
        <v>1008</v>
      </c>
      <c r="D693" s="7">
        <v>13</v>
      </c>
      <c r="E693" s="7">
        <v>1</v>
      </c>
      <c r="F693" s="7">
        <v>2002</v>
      </c>
      <c r="G693" s="237" t="s">
        <v>85</v>
      </c>
      <c r="H693" s="6">
        <v>11</v>
      </c>
      <c r="I693" s="5" t="s">
        <v>24</v>
      </c>
      <c r="J693" s="4" t="s">
        <v>139</v>
      </c>
      <c r="K693" s="4"/>
    </row>
    <row r="694" spans="1:11" ht="17.25" customHeight="1">
      <c r="A694" s="86">
        <v>28</v>
      </c>
      <c r="B694" s="67" t="s">
        <v>339</v>
      </c>
      <c r="C694" s="222" t="s">
        <v>340</v>
      </c>
      <c r="D694" s="68">
        <v>29</v>
      </c>
      <c r="E694" s="68">
        <v>5</v>
      </c>
      <c r="F694" s="68">
        <v>2003</v>
      </c>
      <c r="G694" s="136" t="s">
        <v>85</v>
      </c>
      <c r="H694" s="68">
        <v>10</v>
      </c>
      <c r="I694" s="68" t="s">
        <v>33</v>
      </c>
      <c r="J694" s="4" t="s">
        <v>139</v>
      </c>
      <c r="K694" s="4"/>
    </row>
    <row r="695" spans="1:11" ht="17.25" customHeight="1">
      <c r="A695" s="86">
        <v>29</v>
      </c>
      <c r="B695" s="67" t="s">
        <v>364</v>
      </c>
      <c r="C695" s="222" t="s">
        <v>365</v>
      </c>
      <c r="D695" s="68">
        <v>22</v>
      </c>
      <c r="E695" s="68">
        <v>6</v>
      </c>
      <c r="F695" s="68">
        <v>2003</v>
      </c>
      <c r="G695" s="454" t="s">
        <v>85</v>
      </c>
      <c r="H695" s="68">
        <v>10</v>
      </c>
      <c r="I695" s="68" t="s">
        <v>33</v>
      </c>
      <c r="J695" s="4" t="s">
        <v>139</v>
      </c>
      <c r="K695" s="4"/>
    </row>
    <row r="696" spans="1:11" ht="17.25" customHeight="1">
      <c r="A696" s="86">
        <v>30</v>
      </c>
      <c r="B696" s="67" t="s">
        <v>477</v>
      </c>
      <c r="C696" s="222" t="s">
        <v>478</v>
      </c>
      <c r="D696" s="68">
        <v>15</v>
      </c>
      <c r="E696" s="68">
        <v>10</v>
      </c>
      <c r="F696" s="68">
        <v>2003</v>
      </c>
      <c r="G696" s="136" t="s">
        <v>479</v>
      </c>
      <c r="H696" s="68">
        <v>10</v>
      </c>
      <c r="I696" s="68" t="s">
        <v>33</v>
      </c>
      <c r="J696" s="4" t="s">
        <v>139</v>
      </c>
      <c r="K696" s="4"/>
    </row>
    <row r="697" spans="1:11" ht="17.25" customHeight="1">
      <c r="A697" s="86">
        <v>31</v>
      </c>
      <c r="B697" s="112" t="s">
        <v>1632</v>
      </c>
      <c r="C697" s="221" t="s">
        <v>319</v>
      </c>
      <c r="D697" s="80">
        <v>18</v>
      </c>
      <c r="E697" s="80">
        <v>7</v>
      </c>
      <c r="F697" s="80">
        <v>2002</v>
      </c>
      <c r="G697" s="140" t="s">
        <v>85</v>
      </c>
      <c r="H697" s="80">
        <v>11</v>
      </c>
      <c r="I697" s="68" t="s">
        <v>33</v>
      </c>
      <c r="J697" s="4" t="s">
        <v>139</v>
      </c>
      <c r="K697" s="4"/>
    </row>
    <row r="698" spans="1:11" ht="17.25" customHeight="1">
      <c r="A698" s="86">
        <v>32</v>
      </c>
      <c r="B698" s="112" t="s">
        <v>1625</v>
      </c>
      <c r="C698" s="221" t="s">
        <v>312</v>
      </c>
      <c r="D698" s="80">
        <v>7</v>
      </c>
      <c r="E698" s="80">
        <v>9</v>
      </c>
      <c r="F698" s="80">
        <v>2002</v>
      </c>
      <c r="G698" s="140" t="s">
        <v>85</v>
      </c>
      <c r="H698" s="80">
        <v>11</v>
      </c>
      <c r="I698" s="68" t="s">
        <v>33</v>
      </c>
      <c r="J698" s="4" t="s">
        <v>139</v>
      </c>
      <c r="K698" s="4"/>
    </row>
    <row r="699" spans="1:11" ht="17.25" customHeight="1">
      <c r="A699" s="86">
        <v>33</v>
      </c>
      <c r="B699" s="112" t="s">
        <v>1627</v>
      </c>
      <c r="C699" s="221" t="s">
        <v>489</v>
      </c>
      <c r="D699" s="80">
        <v>25</v>
      </c>
      <c r="E699" s="80">
        <v>2</v>
      </c>
      <c r="F699" s="80">
        <v>2002</v>
      </c>
      <c r="G699" s="140" t="s">
        <v>85</v>
      </c>
      <c r="H699" s="80">
        <v>11</v>
      </c>
      <c r="I699" s="68" t="s">
        <v>33</v>
      </c>
      <c r="J699" s="4" t="s">
        <v>139</v>
      </c>
      <c r="K699" s="4"/>
    </row>
    <row r="700" spans="1:11" ht="17.25" customHeight="1">
      <c r="A700" s="86">
        <v>34</v>
      </c>
      <c r="B700" s="110" t="s">
        <v>741</v>
      </c>
      <c r="C700" s="221" t="s">
        <v>878</v>
      </c>
      <c r="D700" s="80">
        <v>10</v>
      </c>
      <c r="E700" s="80">
        <v>10</v>
      </c>
      <c r="F700" s="80">
        <v>2003</v>
      </c>
      <c r="G700" s="140" t="s">
        <v>859</v>
      </c>
      <c r="H700" s="80">
        <v>10</v>
      </c>
      <c r="I700" s="80" t="s">
        <v>14</v>
      </c>
      <c r="J700" s="4" t="s">
        <v>139</v>
      </c>
      <c r="K700" s="4"/>
    </row>
    <row r="701" spans="1:11" ht="17.25" customHeight="1">
      <c r="A701" s="86">
        <v>35</v>
      </c>
      <c r="B701" s="110" t="s">
        <v>960</v>
      </c>
      <c r="C701" s="221" t="s">
        <v>2459</v>
      </c>
      <c r="D701" s="80" t="s">
        <v>961</v>
      </c>
      <c r="E701" s="80" t="s">
        <v>962</v>
      </c>
      <c r="F701" s="80" t="s">
        <v>858</v>
      </c>
      <c r="G701" s="140" t="s">
        <v>859</v>
      </c>
      <c r="H701" s="80">
        <v>10</v>
      </c>
      <c r="I701" s="80" t="s">
        <v>14</v>
      </c>
      <c r="J701" s="4" t="s">
        <v>139</v>
      </c>
      <c r="K701" s="4"/>
    </row>
    <row r="702" spans="1:11" ht="17.25" customHeight="1">
      <c r="A702" s="86">
        <v>36</v>
      </c>
      <c r="B702" s="110" t="s">
        <v>132</v>
      </c>
      <c r="C702" s="221" t="s">
        <v>133</v>
      </c>
      <c r="D702" s="80" t="s">
        <v>856</v>
      </c>
      <c r="E702" s="80" t="s">
        <v>857</v>
      </c>
      <c r="F702" s="80" t="s">
        <v>858</v>
      </c>
      <c r="G702" s="140" t="s">
        <v>859</v>
      </c>
      <c r="H702" s="80">
        <v>10</v>
      </c>
      <c r="I702" s="80" t="s">
        <v>14</v>
      </c>
      <c r="J702" s="4" t="s">
        <v>139</v>
      </c>
      <c r="K702" s="4"/>
    </row>
    <row r="703" spans="1:11" ht="17.25" customHeight="1">
      <c r="A703" s="86">
        <v>37</v>
      </c>
      <c r="B703" s="110" t="s">
        <v>1045</v>
      </c>
      <c r="C703" s="221" t="s">
        <v>2003</v>
      </c>
      <c r="D703" s="80" t="s">
        <v>2004</v>
      </c>
      <c r="E703" s="80" t="s">
        <v>2005</v>
      </c>
      <c r="F703" s="80" t="s">
        <v>1878</v>
      </c>
      <c r="G703" s="140" t="s">
        <v>859</v>
      </c>
      <c r="H703" s="80">
        <v>11</v>
      </c>
      <c r="I703" s="80" t="s">
        <v>14</v>
      </c>
      <c r="J703" s="4" t="s">
        <v>139</v>
      </c>
      <c r="K703" s="4"/>
    </row>
    <row r="704" spans="1:11" ht="17.25" customHeight="1">
      <c r="A704" s="86">
        <v>38</v>
      </c>
      <c r="B704" s="110" t="s">
        <v>1964</v>
      </c>
      <c r="C704" s="221" t="s">
        <v>746</v>
      </c>
      <c r="D704" s="80">
        <v>22</v>
      </c>
      <c r="E704" s="80">
        <v>7</v>
      </c>
      <c r="F704" s="80" t="s">
        <v>1878</v>
      </c>
      <c r="G704" s="140" t="s">
        <v>859</v>
      </c>
      <c r="H704" s="80">
        <v>11</v>
      </c>
      <c r="I704" s="80" t="s">
        <v>14</v>
      </c>
      <c r="J704" s="4" t="s">
        <v>139</v>
      </c>
      <c r="K704" s="4"/>
    </row>
    <row r="705" spans="1:255" ht="17.25" customHeight="1">
      <c r="A705" s="86">
        <v>39</v>
      </c>
      <c r="B705" s="110" t="s">
        <v>1876</v>
      </c>
      <c r="C705" s="221" t="s">
        <v>508</v>
      </c>
      <c r="D705" s="80" t="s">
        <v>1877</v>
      </c>
      <c r="E705" s="80" t="s">
        <v>962</v>
      </c>
      <c r="F705" s="80" t="s">
        <v>1878</v>
      </c>
      <c r="G705" s="140" t="s">
        <v>859</v>
      </c>
      <c r="H705" s="80">
        <v>11</v>
      </c>
      <c r="I705" s="80" t="s">
        <v>14</v>
      </c>
      <c r="J705" s="4" t="s">
        <v>139</v>
      </c>
      <c r="K705" s="4"/>
    </row>
    <row r="706" spans="1:255" ht="17.25" customHeight="1">
      <c r="A706" s="86">
        <v>40</v>
      </c>
      <c r="B706" s="110" t="s">
        <v>1951</v>
      </c>
      <c r="C706" s="221" t="s">
        <v>182</v>
      </c>
      <c r="D706" s="80" t="s">
        <v>1952</v>
      </c>
      <c r="E706" s="80" t="s">
        <v>1953</v>
      </c>
      <c r="F706" s="80" t="s">
        <v>1878</v>
      </c>
      <c r="G706" s="140" t="s">
        <v>859</v>
      </c>
      <c r="H706" s="80">
        <v>11</v>
      </c>
      <c r="I706" s="80" t="s">
        <v>14</v>
      </c>
      <c r="J706" s="4" t="s">
        <v>139</v>
      </c>
      <c r="K706" s="102"/>
    </row>
    <row r="707" spans="1:255" ht="17.25" customHeight="1">
      <c r="A707" s="80">
        <v>1</v>
      </c>
      <c r="B707" s="152" t="s">
        <v>150</v>
      </c>
      <c r="C707" s="226" t="s">
        <v>146</v>
      </c>
      <c r="D707" s="80">
        <v>22</v>
      </c>
      <c r="E707" s="80">
        <v>9</v>
      </c>
      <c r="F707" s="80">
        <v>2003</v>
      </c>
      <c r="G707" s="108" t="s">
        <v>2494</v>
      </c>
      <c r="H707" s="80">
        <v>10</v>
      </c>
      <c r="I707" s="80" t="s">
        <v>30</v>
      </c>
      <c r="J707" s="69" t="s">
        <v>143</v>
      </c>
      <c r="K707" s="8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  <c r="BI707" s="150"/>
      <c r="BJ707" s="150"/>
      <c r="BK707" s="150"/>
      <c r="BL707" s="150"/>
      <c r="BM707" s="150"/>
      <c r="BN707" s="150"/>
      <c r="BO707" s="150"/>
      <c r="BP707" s="150"/>
      <c r="BQ707" s="150"/>
      <c r="BR707" s="150"/>
      <c r="BS707" s="150"/>
      <c r="BT707" s="150"/>
      <c r="BU707" s="150"/>
      <c r="BV707" s="150"/>
      <c r="BW707" s="150"/>
      <c r="BX707" s="150"/>
      <c r="BY707" s="150"/>
      <c r="BZ707" s="150"/>
      <c r="CA707" s="150"/>
      <c r="CB707" s="150"/>
      <c r="CC707" s="150"/>
      <c r="CD707" s="150"/>
      <c r="CE707" s="150"/>
      <c r="CF707" s="150"/>
      <c r="CG707" s="150"/>
      <c r="CH707" s="150"/>
      <c r="CI707" s="150"/>
      <c r="CJ707" s="150"/>
      <c r="CK707" s="150"/>
      <c r="CL707" s="150"/>
      <c r="CM707" s="150"/>
      <c r="CN707" s="150"/>
      <c r="CO707" s="150"/>
      <c r="CP707" s="150"/>
      <c r="CQ707" s="150"/>
      <c r="CR707" s="150"/>
      <c r="CS707" s="150"/>
      <c r="CT707" s="150"/>
      <c r="CU707" s="150"/>
      <c r="CV707" s="150"/>
      <c r="CW707" s="150"/>
      <c r="CX707" s="150"/>
      <c r="CY707" s="150"/>
      <c r="CZ707" s="150"/>
      <c r="DA707" s="150"/>
      <c r="DB707" s="150"/>
      <c r="DC707" s="150"/>
      <c r="DD707" s="150"/>
      <c r="DE707" s="150"/>
      <c r="DF707" s="150"/>
      <c r="DG707" s="150"/>
      <c r="DH707" s="150"/>
      <c r="DI707" s="150"/>
      <c r="DJ707" s="150"/>
      <c r="DK707" s="150"/>
      <c r="DL707" s="150"/>
      <c r="DM707" s="150"/>
      <c r="DN707" s="150"/>
      <c r="DO707" s="150"/>
      <c r="DP707" s="150"/>
      <c r="DQ707" s="150"/>
      <c r="DR707" s="150"/>
      <c r="DS707" s="150"/>
      <c r="DT707" s="150"/>
      <c r="DU707" s="150"/>
      <c r="DV707" s="150"/>
      <c r="DW707" s="150"/>
      <c r="DX707" s="150"/>
      <c r="DY707" s="150"/>
      <c r="DZ707" s="150"/>
      <c r="EA707" s="150"/>
      <c r="EB707" s="150"/>
      <c r="EC707" s="150"/>
      <c r="ED707" s="150"/>
      <c r="EE707" s="150"/>
      <c r="EF707" s="150"/>
      <c r="EG707" s="150"/>
      <c r="EH707" s="150"/>
      <c r="EI707" s="150"/>
      <c r="EJ707" s="150"/>
      <c r="EK707" s="150"/>
      <c r="EL707" s="150"/>
      <c r="EM707" s="150"/>
      <c r="EN707" s="150"/>
      <c r="EO707" s="150"/>
      <c r="EP707" s="150"/>
      <c r="EQ707" s="150"/>
      <c r="ER707" s="150"/>
      <c r="ES707" s="150"/>
      <c r="ET707" s="150"/>
      <c r="EU707" s="150"/>
      <c r="EV707" s="150"/>
      <c r="EW707" s="150"/>
      <c r="EX707" s="150"/>
      <c r="EY707" s="150"/>
      <c r="EZ707" s="150"/>
      <c r="FA707" s="150"/>
      <c r="FB707" s="150"/>
      <c r="FC707" s="150"/>
      <c r="FD707" s="150"/>
      <c r="FE707" s="150"/>
      <c r="FF707" s="150"/>
      <c r="FG707" s="150"/>
      <c r="FH707" s="150"/>
      <c r="FI707" s="150"/>
      <c r="FJ707" s="150"/>
      <c r="FK707" s="150"/>
      <c r="FL707" s="150"/>
      <c r="FM707" s="150"/>
      <c r="FN707" s="150"/>
      <c r="FO707" s="150"/>
      <c r="FP707" s="150"/>
      <c r="FQ707" s="150"/>
      <c r="FR707" s="150"/>
      <c r="FS707" s="150"/>
      <c r="FT707" s="150"/>
      <c r="FU707" s="150"/>
      <c r="FV707" s="150"/>
      <c r="FW707" s="150"/>
      <c r="FX707" s="150"/>
      <c r="FY707" s="150"/>
      <c r="FZ707" s="150"/>
      <c r="GA707" s="150"/>
      <c r="GB707" s="150"/>
      <c r="GC707" s="150"/>
      <c r="GD707" s="150"/>
      <c r="GE707" s="150"/>
      <c r="GF707" s="150"/>
      <c r="GG707" s="150"/>
      <c r="GH707" s="150"/>
      <c r="GI707" s="150"/>
      <c r="GJ707" s="150"/>
      <c r="GK707" s="150"/>
      <c r="GL707" s="150"/>
      <c r="GM707" s="150"/>
      <c r="GN707" s="150"/>
      <c r="GO707" s="150"/>
      <c r="GP707" s="150"/>
      <c r="GQ707" s="150"/>
      <c r="GR707" s="150"/>
      <c r="GS707" s="150"/>
      <c r="GT707" s="150"/>
      <c r="GU707" s="150"/>
      <c r="GV707" s="150"/>
      <c r="GW707" s="150"/>
      <c r="GX707" s="150"/>
      <c r="GY707" s="150"/>
      <c r="GZ707" s="150"/>
      <c r="HA707" s="150"/>
      <c r="HB707" s="150"/>
      <c r="HC707" s="150"/>
      <c r="HD707" s="150"/>
      <c r="HE707" s="150"/>
      <c r="HF707" s="150"/>
      <c r="HG707" s="150"/>
      <c r="HH707" s="150"/>
      <c r="HI707" s="150"/>
      <c r="HJ707" s="150"/>
      <c r="HK707" s="150"/>
      <c r="HL707" s="150"/>
      <c r="HM707" s="150"/>
      <c r="HN707" s="150"/>
      <c r="HO707" s="150"/>
      <c r="HP707" s="150"/>
      <c r="HQ707" s="150"/>
      <c r="HR707" s="150"/>
      <c r="HS707" s="150"/>
      <c r="HT707" s="150"/>
      <c r="HU707" s="150"/>
      <c r="HV707" s="150"/>
      <c r="HW707" s="150"/>
      <c r="HX707" s="150"/>
      <c r="HY707" s="150"/>
      <c r="HZ707" s="150"/>
      <c r="IA707" s="150"/>
      <c r="IB707" s="150"/>
      <c r="IC707" s="150"/>
      <c r="ID707" s="150"/>
      <c r="IE707" s="150"/>
      <c r="IF707" s="150"/>
      <c r="IG707" s="150"/>
      <c r="IH707" s="150"/>
      <c r="II707" s="150"/>
      <c r="IJ707" s="150"/>
      <c r="IK707" s="150"/>
      <c r="IL707" s="150"/>
      <c r="IM707" s="150"/>
      <c r="IN707" s="150"/>
      <c r="IO707" s="150"/>
      <c r="IP707" s="150"/>
      <c r="IQ707" s="150"/>
      <c r="IR707" s="150"/>
      <c r="IS707" s="150"/>
      <c r="IT707" s="150"/>
      <c r="IU707" s="150"/>
    </row>
    <row r="708" spans="1:255" ht="17.25" customHeight="1">
      <c r="A708" s="80">
        <v>2</v>
      </c>
      <c r="B708" s="152" t="s">
        <v>300</v>
      </c>
      <c r="C708" s="226" t="s">
        <v>301</v>
      </c>
      <c r="D708" s="80">
        <v>25</v>
      </c>
      <c r="E708" s="80">
        <v>9</v>
      </c>
      <c r="F708" s="80">
        <v>2003</v>
      </c>
      <c r="G708" s="108" t="s">
        <v>2494</v>
      </c>
      <c r="H708" s="80">
        <v>10</v>
      </c>
      <c r="I708" s="80" t="s">
        <v>30</v>
      </c>
      <c r="J708" s="69" t="s">
        <v>143</v>
      </c>
      <c r="K708" s="8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  <c r="BC708" s="150"/>
      <c r="BD708" s="150"/>
      <c r="BE708" s="150"/>
      <c r="BF708" s="150"/>
      <c r="BG708" s="150"/>
      <c r="BH708" s="150"/>
      <c r="BI708" s="150"/>
      <c r="BJ708" s="150"/>
      <c r="BK708" s="150"/>
      <c r="BL708" s="150"/>
      <c r="BM708" s="150"/>
      <c r="BN708" s="150"/>
      <c r="BO708" s="150"/>
      <c r="BP708" s="150"/>
      <c r="BQ708" s="150"/>
      <c r="BR708" s="150"/>
      <c r="BS708" s="150"/>
      <c r="BT708" s="150"/>
      <c r="BU708" s="150"/>
      <c r="BV708" s="150"/>
      <c r="BW708" s="150"/>
      <c r="BX708" s="150"/>
      <c r="BY708" s="150"/>
      <c r="BZ708" s="150"/>
      <c r="CA708" s="150"/>
      <c r="CB708" s="150"/>
      <c r="CC708" s="150"/>
      <c r="CD708" s="150"/>
      <c r="CE708" s="150"/>
      <c r="CF708" s="150"/>
      <c r="CG708" s="150"/>
      <c r="CH708" s="150"/>
      <c r="CI708" s="150"/>
      <c r="CJ708" s="150"/>
      <c r="CK708" s="150"/>
      <c r="CL708" s="150"/>
      <c r="CM708" s="150"/>
      <c r="CN708" s="150"/>
      <c r="CO708" s="150"/>
      <c r="CP708" s="150"/>
      <c r="CQ708" s="150"/>
      <c r="CR708" s="150"/>
      <c r="CS708" s="150"/>
      <c r="CT708" s="150"/>
      <c r="CU708" s="150"/>
      <c r="CV708" s="150"/>
      <c r="CW708" s="150"/>
      <c r="CX708" s="150"/>
      <c r="CY708" s="150"/>
      <c r="CZ708" s="150"/>
      <c r="DA708" s="150"/>
      <c r="DB708" s="150"/>
      <c r="DC708" s="150"/>
      <c r="DD708" s="150"/>
      <c r="DE708" s="150"/>
      <c r="DF708" s="150"/>
      <c r="DG708" s="150"/>
      <c r="DH708" s="150"/>
      <c r="DI708" s="150"/>
      <c r="DJ708" s="150"/>
      <c r="DK708" s="150"/>
      <c r="DL708" s="150"/>
      <c r="DM708" s="150"/>
      <c r="DN708" s="150"/>
      <c r="DO708" s="150"/>
      <c r="DP708" s="150"/>
      <c r="DQ708" s="150"/>
      <c r="DR708" s="150"/>
      <c r="DS708" s="150"/>
      <c r="DT708" s="150"/>
      <c r="DU708" s="150"/>
      <c r="DV708" s="150"/>
      <c r="DW708" s="150"/>
      <c r="DX708" s="150"/>
      <c r="DY708" s="150"/>
      <c r="DZ708" s="150"/>
      <c r="EA708" s="150"/>
      <c r="EB708" s="150"/>
      <c r="EC708" s="150"/>
      <c r="ED708" s="150"/>
      <c r="EE708" s="150"/>
      <c r="EF708" s="150"/>
      <c r="EG708" s="150"/>
      <c r="EH708" s="150"/>
      <c r="EI708" s="150"/>
      <c r="EJ708" s="150"/>
      <c r="EK708" s="150"/>
      <c r="EL708" s="150"/>
      <c r="EM708" s="150"/>
      <c r="EN708" s="150"/>
      <c r="EO708" s="150"/>
      <c r="EP708" s="150"/>
      <c r="EQ708" s="150"/>
      <c r="ER708" s="150"/>
      <c r="ES708" s="150"/>
      <c r="ET708" s="150"/>
      <c r="EU708" s="150"/>
      <c r="EV708" s="150"/>
      <c r="EW708" s="150"/>
      <c r="EX708" s="150"/>
      <c r="EY708" s="150"/>
      <c r="EZ708" s="150"/>
      <c r="FA708" s="150"/>
      <c r="FB708" s="150"/>
      <c r="FC708" s="150"/>
      <c r="FD708" s="150"/>
      <c r="FE708" s="150"/>
      <c r="FF708" s="150"/>
      <c r="FG708" s="150"/>
      <c r="FH708" s="150"/>
      <c r="FI708" s="150"/>
      <c r="FJ708" s="150"/>
      <c r="FK708" s="150"/>
      <c r="FL708" s="150"/>
      <c r="FM708" s="150"/>
      <c r="FN708" s="150"/>
      <c r="FO708" s="150"/>
      <c r="FP708" s="150"/>
      <c r="FQ708" s="150"/>
      <c r="FR708" s="150"/>
      <c r="FS708" s="150"/>
      <c r="FT708" s="150"/>
      <c r="FU708" s="150"/>
      <c r="FV708" s="150"/>
      <c r="FW708" s="150"/>
      <c r="FX708" s="150"/>
      <c r="FY708" s="150"/>
      <c r="FZ708" s="150"/>
      <c r="GA708" s="150"/>
      <c r="GB708" s="150"/>
      <c r="GC708" s="150"/>
      <c r="GD708" s="150"/>
      <c r="GE708" s="150"/>
      <c r="GF708" s="150"/>
      <c r="GG708" s="150"/>
      <c r="GH708" s="150"/>
      <c r="GI708" s="150"/>
      <c r="GJ708" s="150"/>
      <c r="GK708" s="150"/>
      <c r="GL708" s="150"/>
      <c r="GM708" s="150"/>
      <c r="GN708" s="150"/>
      <c r="GO708" s="150"/>
      <c r="GP708" s="150"/>
      <c r="GQ708" s="150"/>
      <c r="GR708" s="150"/>
      <c r="GS708" s="150"/>
      <c r="GT708" s="150"/>
      <c r="GU708" s="150"/>
      <c r="GV708" s="150"/>
      <c r="GW708" s="150"/>
      <c r="GX708" s="150"/>
      <c r="GY708" s="150"/>
      <c r="GZ708" s="150"/>
      <c r="HA708" s="150"/>
      <c r="HB708" s="150"/>
      <c r="HC708" s="150"/>
      <c r="HD708" s="150"/>
      <c r="HE708" s="150"/>
      <c r="HF708" s="150"/>
      <c r="HG708" s="150"/>
      <c r="HH708" s="150"/>
      <c r="HI708" s="150"/>
      <c r="HJ708" s="150"/>
      <c r="HK708" s="150"/>
      <c r="HL708" s="150"/>
      <c r="HM708" s="150"/>
      <c r="HN708" s="150"/>
      <c r="HO708" s="150"/>
      <c r="HP708" s="150"/>
      <c r="HQ708" s="150"/>
      <c r="HR708" s="150"/>
      <c r="HS708" s="150"/>
      <c r="HT708" s="150"/>
      <c r="HU708" s="150"/>
      <c r="HV708" s="150"/>
      <c r="HW708" s="150"/>
      <c r="HX708" s="150"/>
      <c r="HY708" s="150"/>
      <c r="HZ708" s="150"/>
      <c r="IA708" s="150"/>
      <c r="IB708" s="150"/>
      <c r="IC708" s="150"/>
      <c r="ID708" s="150"/>
      <c r="IE708" s="150"/>
      <c r="IF708" s="150"/>
      <c r="IG708" s="150"/>
      <c r="IH708" s="150"/>
      <c r="II708" s="150"/>
      <c r="IJ708" s="150"/>
      <c r="IK708" s="150"/>
      <c r="IL708" s="150"/>
      <c r="IM708" s="150"/>
      <c r="IN708" s="150"/>
      <c r="IO708" s="150"/>
      <c r="IP708" s="150"/>
      <c r="IQ708" s="150"/>
      <c r="IR708" s="150"/>
      <c r="IS708" s="150"/>
      <c r="IT708" s="150"/>
      <c r="IU708" s="150"/>
    </row>
    <row r="709" spans="1:255" ht="17.25" customHeight="1">
      <c r="A709" s="80">
        <v>3</v>
      </c>
      <c r="B709" s="152" t="s">
        <v>176</v>
      </c>
      <c r="C709" s="226" t="s">
        <v>177</v>
      </c>
      <c r="D709" s="80">
        <v>16</v>
      </c>
      <c r="E709" s="80">
        <v>4</v>
      </c>
      <c r="F709" s="80">
        <v>2003</v>
      </c>
      <c r="G709" s="108" t="s">
        <v>2494</v>
      </c>
      <c r="H709" s="80">
        <v>10</v>
      </c>
      <c r="I709" s="80" t="s">
        <v>30</v>
      </c>
      <c r="J709" s="69" t="s">
        <v>143</v>
      </c>
      <c r="K709" s="8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150"/>
      <c r="BD709" s="150"/>
      <c r="BE709" s="150"/>
      <c r="BF709" s="150"/>
      <c r="BG709" s="150"/>
      <c r="BH709" s="150"/>
      <c r="BI709" s="150"/>
      <c r="BJ709" s="150"/>
      <c r="BK709" s="150"/>
      <c r="BL709" s="150"/>
      <c r="BM709" s="150"/>
      <c r="BN709" s="150"/>
      <c r="BO709" s="150"/>
      <c r="BP709" s="150"/>
      <c r="BQ709" s="150"/>
      <c r="BR709" s="150"/>
      <c r="BS709" s="150"/>
      <c r="BT709" s="150"/>
      <c r="BU709" s="150"/>
      <c r="BV709" s="150"/>
      <c r="BW709" s="150"/>
      <c r="BX709" s="150"/>
      <c r="BY709" s="150"/>
      <c r="BZ709" s="150"/>
      <c r="CA709" s="150"/>
      <c r="CB709" s="150"/>
      <c r="CC709" s="150"/>
      <c r="CD709" s="150"/>
      <c r="CE709" s="150"/>
      <c r="CF709" s="150"/>
      <c r="CG709" s="150"/>
      <c r="CH709" s="150"/>
      <c r="CI709" s="150"/>
      <c r="CJ709" s="150"/>
      <c r="CK709" s="150"/>
      <c r="CL709" s="150"/>
      <c r="CM709" s="150"/>
      <c r="CN709" s="150"/>
      <c r="CO709" s="150"/>
      <c r="CP709" s="150"/>
      <c r="CQ709" s="150"/>
      <c r="CR709" s="150"/>
      <c r="CS709" s="150"/>
      <c r="CT709" s="150"/>
      <c r="CU709" s="150"/>
      <c r="CV709" s="150"/>
      <c r="CW709" s="150"/>
      <c r="CX709" s="150"/>
      <c r="CY709" s="150"/>
      <c r="CZ709" s="150"/>
      <c r="DA709" s="150"/>
      <c r="DB709" s="150"/>
      <c r="DC709" s="150"/>
      <c r="DD709" s="150"/>
      <c r="DE709" s="150"/>
      <c r="DF709" s="150"/>
      <c r="DG709" s="150"/>
      <c r="DH709" s="150"/>
      <c r="DI709" s="150"/>
      <c r="DJ709" s="150"/>
      <c r="DK709" s="150"/>
      <c r="DL709" s="150"/>
      <c r="DM709" s="150"/>
      <c r="DN709" s="150"/>
      <c r="DO709" s="150"/>
      <c r="DP709" s="150"/>
      <c r="DQ709" s="150"/>
      <c r="DR709" s="150"/>
      <c r="DS709" s="150"/>
      <c r="DT709" s="150"/>
      <c r="DU709" s="150"/>
      <c r="DV709" s="150"/>
      <c r="DW709" s="150"/>
      <c r="DX709" s="150"/>
      <c r="DY709" s="150"/>
      <c r="DZ709" s="150"/>
      <c r="EA709" s="150"/>
      <c r="EB709" s="150"/>
      <c r="EC709" s="150"/>
      <c r="ED709" s="150"/>
      <c r="EE709" s="150"/>
      <c r="EF709" s="150"/>
      <c r="EG709" s="150"/>
      <c r="EH709" s="150"/>
      <c r="EI709" s="150"/>
      <c r="EJ709" s="150"/>
      <c r="EK709" s="150"/>
      <c r="EL709" s="150"/>
      <c r="EM709" s="150"/>
      <c r="EN709" s="150"/>
      <c r="EO709" s="150"/>
      <c r="EP709" s="150"/>
      <c r="EQ709" s="150"/>
      <c r="ER709" s="150"/>
      <c r="ES709" s="150"/>
      <c r="ET709" s="150"/>
      <c r="EU709" s="150"/>
      <c r="EV709" s="150"/>
      <c r="EW709" s="150"/>
      <c r="EX709" s="150"/>
      <c r="EY709" s="150"/>
      <c r="EZ709" s="150"/>
      <c r="FA709" s="150"/>
      <c r="FB709" s="150"/>
      <c r="FC709" s="150"/>
      <c r="FD709" s="150"/>
      <c r="FE709" s="150"/>
      <c r="FF709" s="150"/>
      <c r="FG709" s="150"/>
      <c r="FH709" s="150"/>
      <c r="FI709" s="150"/>
      <c r="FJ709" s="150"/>
      <c r="FK709" s="150"/>
      <c r="FL709" s="150"/>
      <c r="FM709" s="150"/>
      <c r="FN709" s="150"/>
      <c r="FO709" s="150"/>
      <c r="FP709" s="150"/>
      <c r="FQ709" s="150"/>
      <c r="FR709" s="150"/>
      <c r="FS709" s="150"/>
      <c r="FT709" s="150"/>
      <c r="FU709" s="150"/>
      <c r="FV709" s="150"/>
      <c r="FW709" s="150"/>
      <c r="FX709" s="150"/>
      <c r="FY709" s="150"/>
      <c r="FZ709" s="150"/>
      <c r="GA709" s="150"/>
      <c r="GB709" s="150"/>
      <c r="GC709" s="150"/>
      <c r="GD709" s="150"/>
      <c r="GE709" s="150"/>
      <c r="GF709" s="150"/>
      <c r="GG709" s="150"/>
      <c r="GH709" s="150"/>
      <c r="GI709" s="150"/>
      <c r="GJ709" s="150"/>
      <c r="GK709" s="150"/>
      <c r="GL709" s="150"/>
      <c r="GM709" s="150"/>
      <c r="GN709" s="150"/>
      <c r="GO709" s="150"/>
      <c r="GP709" s="150"/>
      <c r="GQ709" s="150"/>
      <c r="GR709" s="150"/>
      <c r="GS709" s="150"/>
      <c r="GT709" s="150"/>
      <c r="GU709" s="150"/>
      <c r="GV709" s="150"/>
      <c r="GW709" s="150"/>
      <c r="GX709" s="150"/>
      <c r="GY709" s="150"/>
      <c r="GZ709" s="150"/>
      <c r="HA709" s="150"/>
      <c r="HB709" s="150"/>
      <c r="HC709" s="150"/>
      <c r="HD709" s="150"/>
      <c r="HE709" s="150"/>
      <c r="HF709" s="150"/>
      <c r="HG709" s="150"/>
      <c r="HH709" s="150"/>
      <c r="HI709" s="150"/>
      <c r="HJ709" s="150"/>
      <c r="HK709" s="150"/>
      <c r="HL709" s="150"/>
      <c r="HM709" s="150"/>
      <c r="HN709" s="150"/>
      <c r="HO709" s="150"/>
      <c r="HP709" s="150"/>
      <c r="HQ709" s="150"/>
      <c r="HR709" s="150"/>
      <c r="HS709" s="150"/>
      <c r="HT709" s="150"/>
      <c r="HU709" s="150"/>
      <c r="HV709" s="150"/>
      <c r="HW709" s="150"/>
      <c r="HX709" s="150"/>
      <c r="HY709" s="150"/>
      <c r="HZ709" s="150"/>
      <c r="IA709" s="150"/>
      <c r="IB709" s="150"/>
      <c r="IC709" s="150"/>
      <c r="ID709" s="150"/>
      <c r="IE709" s="150"/>
      <c r="IF709" s="150"/>
      <c r="IG709" s="150"/>
      <c r="IH709" s="150"/>
      <c r="II709" s="150"/>
      <c r="IJ709" s="150"/>
      <c r="IK709" s="150"/>
      <c r="IL709" s="150"/>
      <c r="IM709" s="150"/>
      <c r="IN709" s="150"/>
      <c r="IO709" s="150"/>
      <c r="IP709" s="150"/>
      <c r="IQ709" s="150"/>
      <c r="IR709" s="150"/>
      <c r="IS709" s="150"/>
      <c r="IT709" s="150"/>
      <c r="IU709" s="150"/>
    </row>
    <row r="710" spans="1:255" ht="17.25" customHeight="1">
      <c r="A710" s="80">
        <v>4</v>
      </c>
      <c r="B710" s="152" t="s">
        <v>159</v>
      </c>
      <c r="C710" s="226" t="s">
        <v>321</v>
      </c>
      <c r="D710" s="80">
        <v>8</v>
      </c>
      <c r="E710" s="80">
        <v>3</v>
      </c>
      <c r="F710" s="80">
        <v>2003</v>
      </c>
      <c r="G710" s="108" t="s">
        <v>2494</v>
      </c>
      <c r="H710" s="80">
        <v>10</v>
      </c>
      <c r="I710" s="80" t="s">
        <v>30</v>
      </c>
      <c r="J710" s="69" t="s">
        <v>143</v>
      </c>
      <c r="K710" s="8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150"/>
      <c r="BD710" s="150"/>
      <c r="BE710" s="150"/>
      <c r="BF710" s="150"/>
      <c r="BG710" s="150"/>
      <c r="BH710" s="150"/>
      <c r="BI710" s="150"/>
      <c r="BJ710" s="150"/>
      <c r="BK710" s="150"/>
      <c r="BL710" s="150"/>
      <c r="BM710" s="150"/>
      <c r="BN710" s="150"/>
      <c r="BO710" s="150"/>
      <c r="BP710" s="150"/>
      <c r="BQ710" s="150"/>
      <c r="BR710" s="150"/>
      <c r="BS710" s="150"/>
      <c r="BT710" s="150"/>
      <c r="BU710" s="150"/>
      <c r="BV710" s="150"/>
      <c r="BW710" s="150"/>
      <c r="BX710" s="150"/>
      <c r="BY710" s="150"/>
      <c r="BZ710" s="150"/>
      <c r="CA710" s="150"/>
      <c r="CB710" s="150"/>
      <c r="CC710" s="150"/>
      <c r="CD710" s="150"/>
      <c r="CE710" s="150"/>
      <c r="CF710" s="150"/>
      <c r="CG710" s="150"/>
      <c r="CH710" s="150"/>
      <c r="CI710" s="150"/>
      <c r="CJ710" s="150"/>
      <c r="CK710" s="150"/>
      <c r="CL710" s="150"/>
      <c r="CM710" s="150"/>
      <c r="CN710" s="150"/>
      <c r="CO710" s="150"/>
      <c r="CP710" s="150"/>
      <c r="CQ710" s="150"/>
      <c r="CR710" s="150"/>
      <c r="CS710" s="150"/>
      <c r="CT710" s="150"/>
      <c r="CU710" s="150"/>
      <c r="CV710" s="150"/>
      <c r="CW710" s="150"/>
      <c r="CX710" s="150"/>
      <c r="CY710" s="150"/>
      <c r="CZ710" s="150"/>
      <c r="DA710" s="150"/>
      <c r="DB710" s="150"/>
      <c r="DC710" s="150"/>
      <c r="DD710" s="150"/>
      <c r="DE710" s="150"/>
      <c r="DF710" s="150"/>
      <c r="DG710" s="150"/>
      <c r="DH710" s="150"/>
      <c r="DI710" s="150"/>
      <c r="DJ710" s="150"/>
      <c r="DK710" s="150"/>
      <c r="DL710" s="150"/>
      <c r="DM710" s="150"/>
      <c r="DN710" s="150"/>
      <c r="DO710" s="150"/>
      <c r="DP710" s="150"/>
      <c r="DQ710" s="150"/>
      <c r="DR710" s="150"/>
      <c r="DS710" s="150"/>
      <c r="DT710" s="150"/>
      <c r="DU710" s="150"/>
      <c r="DV710" s="150"/>
      <c r="DW710" s="150"/>
      <c r="DX710" s="150"/>
      <c r="DY710" s="150"/>
      <c r="DZ710" s="150"/>
      <c r="EA710" s="150"/>
      <c r="EB710" s="150"/>
      <c r="EC710" s="150"/>
      <c r="ED710" s="150"/>
      <c r="EE710" s="150"/>
      <c r="EF710" s="150"/>
      <c r="EG710" s="150"/>
      <c r="EH710" s="150"/>
      <c r="EI710" s="150"/>
      <c r="EJ710" s="150"/>
      <c r="EK710" s="150"/>
      <c r="EL710" s="150"/>
      <c r="EM710" s="150"/>
      <c r="EN710" s="150"/>
      <c r="EO710" s="150"/>
      <c r="EP710" s="150"/>
      <c r="EQ710" s="150"/>
      <c r="ER710" s="150"/>
      <c r="ES710" s="150"/>
      <c r="ET710" s="150"/>
      <c r="EU710" s="150"/>
      <c r="EV710" s="150"/>
      <c r="EW710" s="150"/>
      <c r="EX710" s="150"/>
      <c r="EY710" s="150"/>
      <c r="EZ710" s="150"/>
      <c r="FA710" s="150"/>
      <c r="FB710" s="150"/>
      <c r="FC710" s="150"/>
      <c r="FD710" s="150"/>
      <c r="FE710" s="150"/>
      <c r="FF710" s="150"/>
      <c r="FG710" s="150"/>
      <c r="FH710" s="150"/>
      <c r="FI710" s="150"/>
      <c r="FJ710" s="150"/>
      <c r="FK710" s="150"/>
      <c r="FL710" s="150"/>
      <c r="FM710" s="150"/>
      <c r="FN710" s="150"/>
      <c r="FO710" s="150"/>
      <c r="FP710" s="150"/>
      <c r="FQ710" s="150"/>
      <c r="FR710" s="150"/>
      <c r="FS710" s="150"/>
      <c r="FT710" s="150"/>
      <c r="FU710" s="150"/>
      <c r="FV710" s="150"/>
      <c r="FW710" s="150"/>
      <c r="FX710" s="150"/>
      <c r="FY710" s="150"/>
      <c r="FZ710" s="150"/>
      <c r="GA710" s="150"/>
      <c r="GB710" s="150"/>
      <c r="GC710" s="150"/>
      <c r="GD710" s="150"/>
      <c r="GE710" s="150"/>
      <c r="GF710" s="150"/>
      <c r="GG710" s="150"/>
      <c r="GH710" s="150"/>
      <c r="GI710" s="150"/>
      <c r="GJ710" s="150"/>
      <c r="GK710" s="150"/>
      <c r="GL710" s="150"/>
      <c r="GM710" s="150"/>
      <c r="GN710" s="150"/>
      <c r="GO710" s="150"/>
      <c r="GP710" s="150"/>
      <c r="GQ710" s="150"/>
      <c r="GR710" s="150"/>
      <c r="GS710" s="150"/>
      <c r="GT710" s="150"/>
      <c r="GU710" s="150"/>
      <c r="GV710" s="150"/>
      <c r="GW710" s="150"/>
      <c r="GX710" s="150"/>
      <c r="GY710" s="150"/>
      <c r="GZ710" s="150"/>
      <c r="HA710" s="150"/>
      <c r="HB710" s="150"/>
      <c r="HC710" s="150"/>
      <c r="HD710" s="150"/>
      <c r="HE710" s="150"/>
      <c r="HF710" s="150"/>
      <c r="HG710" s="150"/>
      <c r="HH710" s="150"/>
      <c r="HI710" s="150"/>
      <c r="HJ710" s="150"/>
      <c r="HK710" s="150"/>
      <c r="HL710" s="150"/>
      <c r="HM710" s="150"/>
      <c r="HN710" s="150"/>
      <c r="HO710" s="150"/>
      <c r="HP710" s="150"/>
      <c r="HQ710" s="150"/>
      <c r="HR710" s="150"/>
      <c r="HS710" s="150"/>
      <c r="HT710" s="150"/>
      <c r="HU710" s="150"/>
      <c r="HV710" s="150"/>
      <c r="HW710" s="150"/>
      <c r="HX710" s="150"/>
      <c r="HY710" s="150"/>
      <c r="HZ710" s="150"/>
      <c r="IA710" s="150"/>
      <c r="IB710" s="150"/>
      <c r="IC710" s="150"/>
      <c r="ID710" s="150"/>
      <c r="IE710" s="150"/>
      <c r="IF710" s="150"/>
      <c r="IG710" s="150"/>
      <c r="IH710" s="150"/>
      <c r="II710" s="150"/>
      <c r="IJ710" s="150"/>
      <c r="IK710" s="150"/>
      <c r="IL710" s="150"/>
      <c r="IM710" s="150"/>
      <c r="IN710" s="150"/>
      <c r="IO710" s="150"/>
      <c r="IP710" s="150"/>
      <c r="IQ710" s="150"/>
      <c r="IR710" s="150"/>
      <c r="IS710" s="150"/>
      <c r="IT710" s="150"/>
      <c r="IU710" s="150"/>
    </row>
    <row r="711" spans="1:255" ht="17.25" customHeight="1">
      <c r="A711" s="80">
        <v>5</v>
      </c>
      <c r="B711" s="152" t="s">
        <v>141</v>
      </c>
      <c r="C711" s="226" t="s">
        <v>142</v>
      </c>
      <c r="D711" s="80">
        <v>13</v>
      </c>
      <c r="E711" s="80">
        <v>10</v>
      </c>
      <c r="F711" s="80">
        <v>2003</v>
      </c>
      <c r="G711" s="108" t="s">
        <v>2494</v>
      </c>
      <c r="H711" s="80">
        <v>10</v>
      </c>
      <c r="I711" s="80" t="s">
        <v>30</v>
      </c>
      <c r="J711" s="69" t="s">
        <v>143</v>
      </c>
      <c r="K711" s="8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  <c r="BC711" s="150"/>
      <c r="BD711" s="150"/>
      <c r="BE711" s="150"/>
      <c r="BF711" s="150"/>
      <c r="BG711" s="150"/>
      <c r="BH711" s="150"/>
      <c r="BI711" s="150"/>
      <c r="BJ711" s="150"/>
      <c r="BK711" s="150"/>
      <c r="BL711" s="150"/>
      <c r="BM711" s="150"/>
      <c r="BN711" s="150"/>
      <c r="BO711" s="150"/>
      <c r="BP711" s="150"/>
      <c r="BQ711" s="150"/>
      <c r="BR711" s="150"/>
      <c r="BS711" s="150"/>
      <c r="BT711" s="150"/>
      <c r="BU711" s="150"/>
      <c r="BV711" s="150"/>
      <c r="BW711" s="150"/>
      <c r="BX711" s="150"/>
      <c r="BY711" s="150"/>
      <c r="BZ711" s="150"/>
      <c r="CA711" s="150"/>
      <c r="CB711" s="150"/>
      <c r="CC711" s="150"/>
      <c r="CD711" s="150"/>
      <c r="CE711" s="150"/>
      <c r="CF711" s="150"/>
      <c r="CG711" s="150"/>
      <c r="CH711" s="150"/>
      <c r="CI711" s="150"/>
      <c r="CJ711" s="150"/>
      <c r="CK711" s="150"/>
      <c r="CL711" s="150"/>
      <c r="CM711" s="150"/>
      <c r="CN711" s="150"/>
      <c r="CO711" s="150"/>
      <c r="CP711" s="150"/>
      <c r="CQ711" s="150"/>
      <c r="CR711" s="150"/>
      <c r="CS711" s="150"/>
      <c r="CT711" s="150"/>
      <c r="CU711" s="150"/>
      <c r="CV711" s="150"/>
      <c r="CW711" s="150"/>
      <c r="CX711" s="150"/>
      <c r="CY711" s="150"/>
      <c r="CZ711" s="150"/>
      <c r="DA711" s="150"/>
      <c r="DB711" s="150"/>
      <c r="DC711" s="150"/>
      <c r="DD711" s="150"/>
      <c r="DE711" s="150"/>
      <c r="DF711" s="150"/>
      <c r="DG711" s="150"/>
      <c r="DH711" s="150"/>
      <c r="DI711" s="150"/>
      <c r="DJ711" s="150"/>
      <c r="DK711" s="150"/>
      <c r="DL711" s="150"/>
      <c r="DM711" s="150"/>
      <c r="DN711" s="150"/>
      <c r="DO711" s="150"/>
      <c r="DP711" s="150"/>
      <c r="DQ711" s="150"/>
      <c r="DR711" s="150"/>
      <c r="DS711" s="150"/>
      <c r="DT711" s="150"/>
      <c r="DU711" s="150"/>
      <c r="DV711" s="150"/>
      <c r="DW711" s="150"/>
      <c r="DX711" s="150"/>
      <c r="DY711" s="150"/>
      <c r="DZ711" s="150"/>
      <c r="EA711" s="150"/>
      <c r="EB711" s="150"/>
      <c r="EC711" s="150"/>
      <c r="ED711" s="150"/>
      <c r="EE711" s="150"/>
      <c r="EF711" s="150"/>
      <c r="EG711" s="150"/>
      <c r="EH711" s="150"/>
      <c r="EI711" s="150"/>
      <c r="EJ711" s="150"/>
      <c r="EK711" s="150"/>
      <c r="EL711" s="150"/>
      <c r="EM711" s="150"/>
      <c r="EN711" s="150"/>
      <c r="EO711" s="150"/>
      <c r="EP711" s="150"/>
      <c r="EQ711" s="150"/>
      <c r="ER711" s="150"/>
      <c r="ES711" s="150"/>
      <c r="ET711" s="150"/>
      <c r="EU711" s="150"/>
      <c r="EV711" s="150"/>
      <c r="EW711" s="150"/>
      <c r="EX711" s="150"/>
      <c r="EY711" s="150"/>
      <c r="EZ711" s="150"/>
      <c r="FA711" s="150"/>
      <c r="FB711" s="150"/>
      <c r="FC711" s="150"/>
      <c r="FD711" s="150"/>
      <c r="FE711" s="150"/>
      <c r="FF711" s="150"/>
      <c r="FG711" s="150"/>
      <c r="FH711" s="150"/>
      <c r="FI711" s="150"/>
      <c r="FJ711" s="150"/>
      <c r="FK711" s="150"/>
      <c r="FL711" s="150"/>
      <c r="FM711" s="150"/>
      <c r="FN711" s="150"/>
      <c r="FO711" s="150"/>
      <c r="FP711" s="150"/>
      <c r="FQ711" s="150"/>
      <c r="FR711" s="150"/>
      <c r="FS711" s="150"/>
      <c r="FT711" s="150"/>
      <c r="FU711" s="150"/>
      <c r="FV711" s="150"/>
      <c r="FW711" s="150"/>
      <c r="FX711" s="150"/>
      <c r="FY711" s="150"/>
      <c r="FZ711" s="150"/>
      <c r="GA711" s="150"/>
      <c r="GB711" s="150"/>
      <c r="GC711" s="150"/>
      <c r="GD711" s="150"/>
      <c r="GE711" s="150"/>
      <c r="GF711" s="150"/>
      <c r="GG711" s="150"/>
      <c r="GH711" s="150"/>
      <c r="GI711" s="150"/>
      <c r="GJ711" s="150"/>
      <c r="GK711" s="150"/>
      <c r="GL711" s="150"/>
      <c r="GM711" s="150"/>
      <c r="GN711" s="150"/>
      <c r="GO711" s="150"/>
      <c r="GP711" s="150"/>
      <c r="GQ711" s="150"/>
      <c r="GR711" s="150"/>
      <c r="GS711" s="150"/>
      <c r="GT711" s="150"/>
      <c r="GU711" s="150"/>
      <c r="GV711" s="150"/>
      <c r="GW711" s="150"/>
      <c r="GX711" s="150"/>
      <c r="GY711" s="150"/>
      <c r="GZ711" s="150"/>
      <c r="HA711" s="150"/>
      <c r="HB711" s="150"/>
      <c r="HC711" s="150"/>
      <c r="HD711" s="150"/>
      <c r="HE711" s="150"/>
      <c r="HF711" s="150"/>
      <c r="HG711" s="150"/>
      <c r="HH711" s="150"/>
      <c r="HI711" s="150"/>
      <c r="HJ711" s="150"/>
      <c r="HK711" s="150"/>
      <c r="HL711" s="150"/>
      <c r="HM711" s="150"/>
      <c r="HN711" s="150"/>
      <c r="HO711" s="150"/>
      <c r="HP711" s="150"/>
      <c r="HQ711" s="150"/>
      <c r="HR711" s="150"/>
      <c r="HS711" s="150"/>
      <c r="HT711" s="150"/>
      <c r="HU711" s="150"/>
      <c r="HV711" s="150"/>
      <c r="HW711" s="150"/>
      <c r="HX711" s="150"/>
      <c r="HY711" s="150"/>
      <c r="HZ711" s="150"/>
      <c r="IA711" s="150"/>
      <c r="IB711" s="150"/>
      <c r="IC711" s="150"/>
      <c r="ID711" s="150"/>
      <c r="IE711" s="150"/>
      <c r="IF711" s="150"/>
      <c r="IG711" s="150"/>
      <c r="IH711" s="150"/>
      <c r="II711" s="150"/>
      <c r="IJ711" s="150"/>
      <c r="IK711" s="150"/>
      <c r="IL711" s="150"/>
      <c r="IM711" s="150"/>
      <c r="IN711" s="150"/>
      <c r="IO711" s="150"/>
      <c r="IP711" s="150"/>
      <c r="IQ711" s="150"/>
      <c r="IR711" s="150"/>
      <c r="IS711" s="150"/>
      <c r="IT711" s="150"/>
      <c r="IU711" s="150"/>
    </row>
    <row r="712" spans="1:255" ht="17.25" customHeight="1">
      <c r="A712" s="80">
        <v>6</v>
      </c>
      <c r="B712" s="152" t="s">
        <v>308</v>
      </c>
      <c r="C712" s="226" t="s">
        <v>309</v>
      </c>
      <c r="D712" s="80">
        <v>21</v>
      </c>
      <c r="E712" s="80">
        <v>5</v>
      </c>
      <c r="F712" s="80">
        <v>2003</v>
      </c>
      <c r="G712" s="108" t="s">
        <v>2494</v>
      </c>
      <c r="H712" s="80">
        <v>10</v>
      </c>
      <c r="I712" s="80" t="s">
        <v>30</v>
      </c>
      <c r="J712" s="69" t="s">
        <v>143</v>
      </c>
      <c r="K712" s="8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  <c r="BC712" s="150"/>
      <c r="BD712" s="150"/>
      <c r="BE712" s="150"/>
      <c r="BF712" s="150"/>
      <c r="BG712" s="150"/>
      <c r="BH712" s="150"/>
      <c r="BI712" s="150"/>
      <c r="BJ712" s="150"/>
      <c r="BK712" s="150"/>
      <c r="BL712" s="150"/>
      <c r="BM712" s="150"/>
      <c r="BN712" s="150"/>
      <c r="BO712" s="150"/>
      <c r="BP712" s="150"/>
      <c r="BQ712" s="150"/>
      <c r="BR712" s="150"/>
      <c r="BS712" s="150"/>
      <c r="BT712" s="150"/>
      <c r="BU712" s="150"/>
      <c r="BV712" s="150"/>
      <c r="BW712" s="150"/>
      <c r="BX712" s="150"/>
      <c r="BY712" s="150"/>
      <c r="BZ712" s="150"/>
      <c r="CA712" s="150"/>
      <c r="CB712" s="150"/>
      <c r="CC712" s="150"/>
      <c r="CD712" s="150"/>
      <c r="CE712" s="150"/>
      <c r="CF712" s="150"/>
      <c r="CG712" s="150"/>
      <c r="CH712" s="150"/>
      <c r="CI712" s="150"/>
      <c r="CJ712" s="150"/>
      <c r="CK712" s="150"/>
      <c r="CL712" s="150"/>
      <c r="CM712" s="150"/>
      <c r="CN712" s="150"/>
      <c r="CO712" s="150"/>
      <c r="CP712" s="150"/>
      <c r="CQ712" s="150"/>
      <c r="CR712" s="150"/>
      <c r="CS712" s="150"/>
      <c r="CT712" s="150"/>
      <c r="CU712" s="150"/>
      <c r="CV712" s="150"/>
      <c r="CW712" s="150"/>
      <c r="CX712" s="150"/>
      <c r="CY712" s="150"/>
      <c r="CZ712" s="150"/>
      <c r="DA712" s="150"/>
      <c r="DB712" s="150"/>
      <c r="DC712" s="150"/>
      <c r="DD712" s="150"/>
      <c r="DE712" s="150"/>
      <c r="DF712" s="150"/>
      <c r="DG712" s="150"/>
      <c r="DH712" s="150"/>
      <c r="DI712" s="150"/>
      <c r="DJ712" s="150"/>
      <c r="DK712" s="150"/>
      <c r="DL712" s="150"/>
      <c r="DM712" s="150"/>
      <c r="DN712" s="150"/>
      <c r="DO712" s="150"/>
      <c r="DP712" s="150"/>
      <c r="DQ712" s="150"/>
      <c r="DR712" s="150"/>
      <c r="DS712" s="150"/>
      <c r="DT712" s="150"/>
      <c r="DU712" s="150"/>
      <c r="DV712" s="150"/>
      <c r="DW712" s="150"/>
      <c r="DX712" s="150"/>
      <c r="DY712" s="150"/>
      <c r="DZ712" s="150"/>
      <c r="EA712" s="150"/>
      <c r="EB712" s="150"/>
      <c r="EC712" s="150"/>
      <c r="ED712" s="150"/>
      <c r="EE712" s="150"/>
      <c r="EF712" s="150"/>
      <c r="EG712" s="150"/>
      <c r="EH712" s="150"/>
      <c r="EI712" s="150"/>
      <c r="EJ712" s="150"/>
      <c r="EK712" s="150"/>
      <c r="EL712" s="150"/>
      <c r="EM712" s="150"/>
      <c r="EN712" s="150"/>
      <c r="EO712" s="150"/>
      <c r="EP712" s="150"/>
      <c r="EQ712" s="150"/>
      <c r="ER712" s="150"/>
      <c r="ES712" s="150"/>
      <c r="ET712" s="150"/>
      <c r="EU712" s="150"/>
      <c r="EV712" s="150"/>
      <c r="EW712" s="150"/>
      <c r="EX712" s="150"/>
      <c r="EY712" s="150"/>
      <c r="EZ712" s="150"/>
      <c r="FA712" s="150"/>
      <c r="FB712" s="150"/>
      <c r="FC712" s="150"/>
      <c r="FD712" s="150"/>
      <c r="FE712" s="150"/>
      <c r="FF712" s="150"/>
      <c r="FG712" s="150"/>
      <c r="FH712" s="150"/>
      <c r="FI712" s="150"/>
      <c r="FJ712" s="150"/>
      <c r="FK712" s="150"/>
      <c r="FL712" s="150"/>
      <c r="FM712" s="150"/>
      <c r="FN712" s="150"/>
      <c r="FO712" s="150"/>
      <c r="FP712" s="150"/>
      <c r="FQ712" s="150"/>
      <c r="FR712" s="150"/>
      <c r="FS712" s="150"/>
      <c r="FT712" s="150"/>
      <c r="FU712" s="150"/>
      <c r="FV712" s="150"/>
      <c r="FW712" s="150"/>
      <c r="FX712" s="150"/>
      <c r="FY712" s="150"/>
      <c r="FZ712" s="150"/>
      <c r="GA712" s="150"/>
      <c r="GB712" s="150"/>
      <c r="GC712" s="150"/>
      <c r="GD712" s="150"/>
      <c r="GE712" s="150"/>
      <c r="GF712" s="150"/>
      <c r="GG712" s="150"/>
      <c r="GH712" s="150"/>
      <c r="GI712" s="150"/>
      <c r="GJ712" s="150"/>
      <c r="GK712" s="150"/>
      <c r="GL712" s="150"/>
      <c r="GM712" s="150"/>
      <c r="GN712" s="150"/>
      <c r="GO712" s="150"/>
      <c r="GP712" s="150"/>
      <c r="GQ712" s="150"/>
      <c r="GR712" s="150"/>
      <c r="GS712" s="150"/>
      <c r="GT712" s="150"/>
      <c r="GU712" s="150"/>
      <c r="GV712" s="150"/>
      <c r="GW712" s="150"/>
      <c r="GX712" s="150"/>
      <c r="GY712" s="150"/>
      <c r="GZ712" s="150"/>
      <c r="HA712" s="150"/>
      <c r="HB712" s="150"/>
      <c r="HC712" s="150"/>
      <c r="HD712" s="150"/>
      <c r="HE712" s="150"/>
      <c r="HF712" s="150"/>
      <c r="HG712" s="150"/>
      <c r="HH712" s="150"/>
      <c r="HI712" s="150"/>
      <c r="HJ712" s="150"/>
      <c r="HK712" s="150"/>
      <c r="HL712" s="150"/>
      <c r="HM712" s="150"/>
      <c r="HN712" s="150"/>
      <c r="HO712" s="150"/>
      <c r="HP712" s="150"/>
      <c r="HQ712" s="150"/>
      <c r="HR712" s="150"/>
      <c r="HS712" s="150"/>
      <c r="HT712" s="150"/>
      <c r="HU712" s="150"/>
      <c r="HV712" s="150"/>
      <c r="HW712" s="150"/>
      <c r="HX712" s="150"/>
      <c r="HY712" s="150"/>
      <c r="HZ712" s="150"/>
      <c r="IA712" s="150"/>
      <c r="IB712" s="150"/>
      <c r="IC712" s="150"/>
      <c r="ID712" s="150"/>
      <c r="IE712" s="150"/>
      <c r="IF712" s="150"/>
      <c r="IG712" s="150"/>
      <c r="IH712" s="150"/>
      <c r="II712" s="150"/>
      <c r="IJ712" s="150"/>
      <c r="IK712" s="150"/>
      <c r="IL712" s="150"/>
      <c r="IM712" s="150"/>
      <c r="IN712" s="150"/>
      <c r="IO712" s="150"/>
      <c r="IP712" s="150"/>
      <c r="IQ712" s="150"/>
      <c r="IR712" s="150"/>
      <c r="IS712" s="150"/>
      <c r="IT712" s="150"/>
      <c r="IU712" s="150"/>
    </row>
    <row r="713" spans="1:255" ht="17.25" customHeight="1">
      <c r="A713" s="80">
        <v>7</v>
      </c>
      <c r="B713" s="152" t="s">
        <v>1497</v>
      </c>
      <c r="C713" s="226" t="s">
        <v>334</v>
      </c>
      <c r="D713" s="80">
        <v>1</v>
      </c>
      <c r="E713" s="80">
        <v>4</v>
      </c>
      <c r="F713" s="80">
        <v>2002</v>
      </c>
      <c r="G713" s="108" t="s">
        <v>2494</v>
      </c>
      <c r="H713" s="80">
        <v>11</v>
      </c>
      <c r="I713" s="80" t="s">
        <v>30</v>
      </c>
      <c r="J713" s="69" t="s">
        <v>143</v>
      </c>
      <c r="K713" s="8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  <c r="BC713" s="150"/>
      <c r="BD713" s="150"/>
      <c r="BE713" s="150"/>
      <c r="BF713" s="150"/>
      <c r="BG713" s="150"/>
      <c r="BH713" s="150"/>
      <c r="BI713" s="150"/>
      <c r="BJ713" s="150"/>
      <c r="BK713" s="150"/>
      <c r="BL713" s="150"/>
      <c r="BM713" s="150"/>
      <c r="BN713" s="150"/>
      <c r="BO713" s="150"/>
      <c r="BP713" s="150"/>
      <c r="BQ713" s="150"/>
      <c r="BR713" s="150"/>
      <c r="BS713" s="150"/>
      <c r="BT713" s="150"/>
      <c r="BU713" s="150"/>
      <c r="BV713" s="150"/>
      <c r="BW713" s="150"/>
      <c r="BX713" s="150"/>
      <c r="BY713" s="150"/>
      <c r="BZ713" s="150"/>
      <c r="CA713" s="150"/>
      <c r="CB713" s="150"/>
      <c r="CC713" s="150"/>
      <c r="CD713" s="150"/>
      <c r="CE713" s="150"/>
      <c r="CF713" s="150"/>
      <c r="CG713" s="150"/>
      <c r="CH713" s="150"/>
      <c r="CI713" s="150"/>
      <c r="CJ713" s="150"/>
      <c r="CK713" s="150"/>
      <c r="CL713" s="150"/>
      <c r="CM713" s="150"/>
      <c r="CN713" s="150"/>
      <c r="CO713" s="150"/>
      <c r="CP713" s="150"/>
      <c r="CQ713" s="150"/>
      <c r="CR713" s="150"/>
      <c r="CS713" s="150"/>
      <c r="CT713" s="150"/>
      <c r="CU713" s="150"/>
      <c r="CV713" s="150"/>
      <c r="CW713" s="150"/>
      <c r="CX713" s="150"/>
      <c r="CY713" s="150"/>
      <c r="CZ713" s="150"/>
      <c r="DA713" s="150"/>
      <c r="DB713" s="150"/>
      <c r="DC713" s="150"/>
      <c r="DD713" s="150"/>
      <c r="DE713" s="150"/>
      <c r="DF713" s="150"/>
      <c r="DG713" s="150"/>
      <c r="DH713" s="150"/>
      <c r="DI713" s="150"/>
      <c r="DJ713" s="150"/>
      <c r="DK713" s="150"/>
      <c r="DL713" s="150"/>
      <c r="DM713" s="150"/>
      <c r="DN713" s="150"/>
      <c r="DO713" s="150"/>
      <c r="DP713" s="150"/>
      <c r="DQ713" s="150"/>
      <c r="DR713" s="150"/>
      <c r="DS713" s="150"/>
      <c r="DT713" s="150"/>
      <c r="DU713" s="150"/>
      <c r="DV713" s="150"/>
      <c r="DW713" s="150"/>
      <c r="DX713" s="150"/>
      <c r="DY713" s="150"/>
      <c r="DZ713" s="150"/>
      <c r="EA713" s="150"/>
      <c r="EB713" s="150"/>
      <c r="EC713" s="150"/>
      <c r="ED713" s="150"/>
      <c r="EE713" s="150"/>
      <c r="EF713" s="150"/>
      <c r="EG713" s="150"/>
      <c r="EH713" s="150"/>
      <c r="EI713" s="150"/>
      <c r="EJ713" s="150"/>
      <c r="EK713" s="150"/>
      <c r="EL713" s="150"/>
      <c r="EM713" s="150"/>
      <c r="EN713" s="150"/>
      <c r="EO713" s="150"/>
      <c r="EP713" s="150"/>
      <c r="EQ713" s="150"/>
      <c r="ER713" s="150"/>
      <c r="ES713" s="150"/>
      <c r="ET713" s="150"/>
      <c r="EU713" s="150"/>
      <c r="EV713" s="150"/>
      <c r="EW713" s="150"/>
      <c r="EX713" s="150"/>
      <c r="EY713" s="150"/>
      <c r="EZ713" s="150"/>
      <c r="FA713" s="150"/>
      <c r="FB713" s="150"/>
      <c r="FC713" s="150"/>
      <c r="FD713" s="150"/>
      <c r="FE713" s="150"/>
      <c r="FF713" s="150"/>
      <c r="FG713" s="150"/>
      <c r="FH713" s="150"/>
      <c r="FI713" s="150"/>
      <c r="FJ713" s="150"/>
      <c r="FK713" s="150"/>
      <c r="FL713" s="150"/>
      <c r="FM713" s="150"/>
      <c r="FN713" s="150"/>
      <c r="FO713" s="150"/>
      <c r="FP713" s="150"/>
      <c r="FQ713" s="150"/>
      <c r="FR713" s="150"/>
      <c r="FS713" s="150"/>
      <c r="FT713" s="150"/>
      <c r="FU713" s="150"/>
      <c r="FV713" s="150"/>
      <c r="FW713" s="150"/>
      <c r="FX713" s="150"/>
      <c r="FY713" s="150"/>
      <c r="FZ713" s="150"/>
      <c r="GA713" s="150"/>
      <c r="GB713" s="150"/>
      <c r="GC713" s="150"/>
      <c r="GD713" s="150"/>
      <c r="GE713" s="150"/>
      <c r="GF713" s="150"/>
      <c r="GG713" s="150"/>
      <c r="GH713" s="150"/>
      <c r="GI713" s="150"/>
      <c r="GJ713" s="150"/>
      <c r="GK713" s="150"/>
      <c r="GL713" s="150"/>
      <c r="GM713" s="150"/>
      <c r="GN713" s="150"/>
      <c r="GO713" s="150"/>
      <c r="GP713" s="150"/>
      <c r="GQ713" s="150"/>
      <c r="GR713" s="150"/>
      <c r="GS713" s="150"/>
      <c r="GT713" s="150"/>
      <c r="GU713" s="150"/>
      <c r="GV713" s="150"/>
      <c r="GW713" s="150"/>
      <c r="GX713" s="150"/>
      <c r="GY713" s="150"/>
      <c r="GZ713" s="150"/>
      <c r="HA713" s="150"/>
      <c r="HB713" s="150"/>
      <c r="HC713" s="150"/>
      <c r="HD713" s="150"/>
      <c r="HE713" s="150"/>
      <c r="HF713" s="150"/>
      <c r="HG713" s="150"/>
      <c r="HH713" s="150"/>
      <c r="HI713" s="150"/>
      <c r="HJ713" s="150"/>
      <c r="HK713" s="150"/>
      <c r="HL713" s="150"/>
      <c r="HM713" s="150"/>
      <c r="HN713" s="150"/>
      <c r="HO713" s="150"/>
      <c r="HP713" s="150"/>
      <c r="HQ713" s="150"/>
      <c r="HR713" s="150"/>
      <c r="HS713" s="150"/>
      <c r="HT713" s="150"/>
      <c r="HU713" s="150"/>
      <c r="HV713" s="150"/>
      <c r="HW713" s="150"/>
      <c r="HX713" s="150"/>
      <c r="HY713" s="150"/>
      <c r="HZ713" s="150"/>
      <c r="IA713" s="150"/>
      <c r="IB713" s="150"/>
      <c r="IC713" s="150"/>
      <c r="ID713" s="150"/>
      <c r="IE713" s="150"/>
      <c r="IF713" s="150"/>
      <c r="IG713" s="150"/>
      <c r="IH713" s="150"/>
      <c r="II713" s="150"/>
      <c r="IJ713" s="150"/>
      <c r="IK713" s="150"/>
      <c r="IL713" s="150"/>
      <c r="IM713" s="150"/>
      <c r="IN713" s="150"/>
      <c r="IO713" s="150"/>
      <c r="IP713" s="150"/>
      <c r="IQ713" s="150"/>
      <c r="IR713" s="150"/>
      <c r="IS713" s="150"/>
      <c r="IT713" s="150"/>
      <c r="IU713" s="150"/>
    </row>
    <row r="714" spans="1:255" ht="17.25" customHeight="1">
      <c r="A714" s="80">
        <v>8</v>
      </c>
      <c r="B714" s="152" t="s">
        <v>370</v>
      </c>
      <c r="C714" s="226" t="s">
        <v>1547</v>
      </c>
      <c r="D714" s="80">
        <v>25</v>
      </c>
      <c r="E714" s="80">
        <v>7</v>
      </c>
      <c r="F714" s="80">
        <v>2002</v>
      </c>
      <c r="G714" s="108" t="s">
        <v>2494</v>
      </c>
      <c r="H714" s="80">
        <v>11</v>
      </c>
      <c r="I714" s="80" t="s">
        <v>30</v>
      </c>
      <c r="J714" s="69" t="s">
        <v>143</v>
      </c>
      <c r="K714" s="8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150"/>
      <c r="BD714" s="150"/>
      <c r="BE714" s="150"/>
      <c r="BF714" s="150"/>
      <c r="BG714" s="150"/>
      <c r="BH714" s="150"/>
      <c r="BI714" s="150"/>
      <c r="BJ714" s="150"/>
      <c r="BK714" s="150"/>
      <c r="BL714" s="150"/>
      <c r="BM714" s="150"/>
      <c r="BN714" s="150"/>
      <c r="BO714" s="150"/>
      <c r="BP714" s="150"/>
      <c r="BQ714" s="150"/>
      <c r="BR714" s="150"/>
      <c r="BS714" s="150"/>
      <c r="BT714" s="150"/>
      <c r="BU714" s="150"/>
      <c r="BV714" s="150"/>
      <c r="BW714" s="150"/>
      <c r="BX714" s="150"/>
      <c r="BY714" s="150"/>
      <c r="BZ714" s="150"/>
      <c r="CA714" s="150"/>
      <c r="CB714" s="150"/>
      <c r="CC714" s="150"/>
      <c r="CD714" s="150"/>
      <c r="CE714" s="150"/>
      <c r="CF714" s="150"/>
      <c r="CG714" s="150"/>
      <c r="CH714" s="150"/>
      <c r="CI714" s="150"/>
      <c r="CJ714" s="150"/>
      <c r="CK714" s="150"/>
      <c r="CL714" s="150"/>
      <c r="CM714" s="150"/>
      <c r="CN714" s="150"/>
      <c r="CO714" s="150"/>
      <c r="CP714" s="150"/>
      <c r="CQ714" s="150"/>
      <c r="CR714" s="150"/>
      <c r="CS714" s="150"/>
      <c r="CT714" s="150"/>
      <c r="CU714" s="150"/>
      <c r="CV714" s="150"/>
      <c r="CW714" s="150"/>
      <c r="CX714" s="150"/>
      <c r="CY714" s="150"/>
      <c r="CZ714" s="150"/>
      <c r="DA714" s="150"/>
      <c r="DB714" s="150"/>
      <c r="DC714" s="150"/>
      <c r="DD714" s="150"/>
      <c r="DE714" s="150"/>
      <c r="DF714" s="150"/>
      <c r="DG714" s="150"/>
      <c r="DH714" s="150"/>
      <c r="DI714" s="150"/>
      <c r="DJ714" s="150"/>
      <c r="DK714" s="150"/>
      <c r="DL714" s="150"/>
      <c r="DM714" s="150"/>
      <c r="DN714" s="150"/>
      <c r="DO714" s="150"/>
      <c r="DP714" s="150"/>
      <c r="DQ714" s="150"/>
      <c r="DR714" s="150"/>
      <c r="DS714" s="150"/>
      <c r="DT714" s="150"/>
      <c r="DU714" s="150"/>
      <c r="DV714" s="150"/>
      <c r="DW714" s="150"/>
      <c r="DX714" s="150"/>
      <c r="DY714" s="150"/>
      <c r="DZ714" s="150"/>
      <c r="EA714" s="150"/>
      <c r="EB714" s="150"/>
      <c r="EC714" s="150"/>
      <c r="ED714" s="150"/>
      <c r="EE714" s="150"/>
      <c r="EF714" s="150"/>
      <c r="EG714" s="150"/>
      <c r="EH714" s="150"/>
      <c r="EI714" s="150"/>
      <c r="EJ714" s="150"/>
      <c r="EK714" s="150"/>
      <c r="EL714" s="150"/>
      <c r="EM714" s="150"/>
      <c r="EN714" s="150"/>
      <c r="EO714" s="150"/>
      <c r="EP714" s="150"/>
      <c r="EQ714" s="150"/>
      <c r="ER714" s="150"/>
      <c r="ES714" s="150"/>
      <c r="ET714" s="150"/>
      <c r="EU714" s="150"/>
      <c r="EV714" s="150"/>
      <c r="EW714" s="150"/>
      <c r="EX714" s="150"/>
      <c r="EY714" s="150"/>
      <c r="EZ714" s="150"/>
      <c r="FA714" s="150"/>
      <c r="FB714" s="150"/>
      <c r="FC714" s="150"/>
      <c r="FD714" s="150"/>
      <c r="FE714" s="150"/>
      <c r="FF714" s="150"/>
      <c r="FG714" s="150"/>
      <c r="FH714" s="150"/>
      <c r="FI714" s="150"/>
      <c r="FJ714" s="150"/>
      <c r="FK714" s="150"/>
      <c r="FL714" s="150"/>
      <c r="FM714" s="150"/>
      <c r="FN714" s="150"/>
      <c r="FO714" s="150"/>
      <c r="FP714" s="150"/>
      <c r="FQ714" s="150"/>
      <c r="FR714" s="150"/>
      <c r="FS714" s="150"/>
      <c r="FT714" s="150"/>
      <c r="FU714" s="150"/>
      <c r="FV714" s="150"/>
      <c r="FW714" s="150"/>
      <c r="FX714" s="150"/>
      <c r="FY714" s="150"/>
      <c r="FZ714" s="150"/>
      <c r="GA714" s="150"/>
      <c r="GB714" s="150"/>
      <c r="GC714" s="150"/>
      <c r="GD714" s="150"/>
      <c r="GE714" s="150"/>
      <c r="GF714" s="150"/>
      <c r="GG714" s="150"/>
      <c r="GH714" s="150"/>
      <c r="GI714" s="150"/>
      <c r="GJ714" s="150"/>
      <c r="GK714" s="150"/>
      <c r="GL714" s="150"/>
      <c r="GM714" s="150"/>
      <c r="GN714" s="150"/>
      <c r="GO714" s="150"/>
      <c r="GP714" s="150"/>
      <c r="GQ714" s="150"/>
      <c r="GR714" s="150"/>
      <c r="GS714" s="150"/>
      <c r="GT714" s="150"/>
      <c r="GU714" s="150"/>
      <c r="GV714" s="150"/>
      <c r="GW714" s="150"/>
      <c r="GX714" s="150"/>
      <c r="GY714" s="150"/>
      <c r="GZ714" s="150"/>
      <c r="HA714" s="150"/>
      <c r="HB714" s="150"/>
      <c r="HC714" s="150"/>
      <c r="HD714" s="150"/>
      <c r="HE714" s="150"/>
      <c r="HF714" s="150"/>
      <c r="HG714" s="150"/>
      <c r="HH714" s="150"/>
      <c r="HI714" s="150"/>
      <c r="HJ714" s="150"/>
      <c r="HK714" s="150"/>
      <c r="HL714" s="150"/>
      <c r="HM714" s="150"/>
      <c r="HN714" s="150"/>
      <c r="HO714" s="150"/>
      <c r="HP714" s="150"/>
      <c r="HQ714" s="150"/>
      <c r="HR714" s="150"/>
      <c r="HS714" s="150"/>
      <c r="HT714" s="150"/>
      <c r="HU714" s="150"/>
      <c r="HV714" s="150"/>
      <c r="HW714" s="150"/>
      <c r="HX714" s="150"/>
      <c r="HY714" s="150"/>
      <c r="HZ714" s="150"/>
      <c r="IA714" s="150"/>
      <c r="IB714" s="150"/>
      <c r="IC714" s="150"/>
      <c r="ID714" s="150"/>
      <c r="IE714" s="150"/>
      <c r="IF714" s="150"/>
      <c r="IG714" s="150"/>
      <c r="IH714" s="150"/>
      <c r="II714" s="150"/>
      <c r="IJ714" s="150"/>
      <c r="IK714" s="150"/>
      <c r="IL714" s="150"/>
      <c r="IM714" s="150"/>
      <c r="IN714" s="150"/>
      <c r="IO714" s="150"/>
      <c r="IP714" s="150"/>
      <c r="IQ714" s="150"/>
      <c r="IR714" s="150"/>
      <c r="IS714" s="150"/>
      <c r="IT714" s="150"/>
      <c r="IU714" s="150"/>
    </row>
    <row r="715" spans="1:255" ht="17.25" customHeight="1">
      <c r="A715" s="80">
        <v>9</v>
      </c>
      <c r="B715" s="152" t="s">
        <v>323</v>
      </c>
      <c r="C715" s="226" t="s">
        <v>1042</v>
      </c>
      <c r="D715" s="80">
        <v>31</v>
      </c>
      <c r="E715" s="80">
        <v>1</v>
      </c>
      <c r="F715" s="80">
        <v>2002</v>
      </c>
      <c r="G715" s="108" t="s">
        <v>2494</v>
      </c>
      <c r="H715" s="80">
        <v>11</v>
      </c>
      <c r="I715" s="80" t="s">
        <v>30</v>
      </c>
      <c r="J715" s="69" t="s">
        <v>143</v>
      </c>
      <c r="K715" s="8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150"/>
      <c r="BD715" s="150"/>
      <c r="BE715" s="150"/>
      <c r="BF715" s="150"/>
      <c r="BG715" s="150"/>
      <c r="BH715" s="150"/>
      <c r="BI715" s="150"/>
      <c r="BJ715" s="150"/>
      <c r="BK715" s="150"/>
      <c r="BL715" s="150"/>
      <c r="BM715" s="150"/>
      <c r="BN715" s="150"/>
      <c r="BO715" s="150"/>
      <c r="BP715" s="150"/>
      <c r="BQ715" s="150"/>
      <c r="BR715" s="150"/>
      <c r="BS715" s="150"/>
      <c r="BT715" s="150"/>
      <c r="BU715" s="150"/>
      <c r="BV715" s="150"/>
      <c r="BW715" s="150"/>
      <c r="BX715" s="150"/>
      <c r="BY715" s="150"/>
      <c r="BZ715" s="150"/>
      <c r="CA715" s="150"/>
      <c r="CB715" s="150"/>
      <c r="CC715" s="150"/>
      <c r="CD715" s="150"/>
      <c r="CE715" s="150"/>
      <c r="CF715" s="150"/>
      <c r="CG715" s="150"/>
      <c r="CH715" s="150"/>
      <c r="CI715" s="150"/>
      <c r="CJ715" s="150"/>
      <c r="CK715" s="150"/>
      <c r="CL715" s="150"/>
      <c r="CM715" s="150"/>
      <c r="CN715" s="150"/>
      <c r="CO715" s="150"/>
      <c r="CP715" s="150"/>
      <c r="CQ715" s="150"/>
      <c r="CR715" s="150"/>
      <c r="CS715" s="150"/>
      <c r="CT715" s="150"/>
      <c r="CU715" s="150"/>
      <c r="CV715" s="150"/>
      <c r="CW715" s="150"/>
      <c r="CX715" s="150"/>
      <c r="CY715" s="150"/>
      <c r="CZ715" s="150"/>
      <c r="DA715" s="150"/>
      <c r="DB715" s="150"/>
      <c r="DC715" s="150"/>
      <c r="DD715" s="150"/>
      <c r="DE715" s="150"/>
      <c r="DF715" s="150"/>
      <c r="DG715" s="150"/>
      <c r="DH715" s="150"/>
      <c r="DI715" s="150"/>
      <c r="DJ715" s="150"/>
      <c r="DK715" s="150"/>
      <c r="DL715" s="150"/>
      <c r="DM715" s="150"/>
      <c r="DN715" s="150"/>
      <c r="DO715" s="150"/>
      <c r="DP715" s="150"/>
      <c r="DQ715" s="150"/>
      <c r="DR715" s="150"/>
      <c r="DS715" s="150"/>
      <c r="DT715" s="150"/>
      <c r="DU715" s="150"/>
      <c r="DV715" s="150"/>
      <c r="DW715" s="150"/>
      <c r="DX715" s="150"/>
      <c r="DY715" s="150"/>
      <c r="DZ715" s="150"/>
      <c r="EA715" s="150"/>
      <c r="EB715" s="150"/>
      <c r="EC715" s="150"/>
      <c r="ED715" s="150"/>
      <c r="EE715" s="150"/>
      <c r="EF715" s="150"/>
      <c r="EG715" s="150"/>
      <c r="EH715" s="150"/>
      <c r="EI715" s="150"/>
      <c r="EJ715" s="150"/>
      <c r="EK715" s="150"/>
      <c r="EL715" s="150"/>
      <c r="EM715" s="150"/>
      <c r="EN715" s="150"/>
      <c r="EO715" s="150"/>
      <c r="EP715" s="150"/>
      <c r="EQ715" s="150"/>
      <c r="ER715" s="150"/>
      <c r="ES715" s="150"/>
      <c r="ET715" s="150"/>
      <c r="EU715" s="150"/>
      <c r="EV715" s="150"/>
      <c r="EW715" s="150"/>
      <c r="EX715" s="150"/>
      <c r="EY715" s="150"/>
      <c r="EZ715" s="150"/>
      <c r="FA715" s="150"/>
      <c r="FB715" s="150"/>
      <c r="FC715" s="150"/>
      <c r="FD715" s="150"/>
      <c r="FE715" s="150"/>
      <c r="FF715" s="150"/>
      <c r="FG715" s="150"/>
      <c r="FH715" s="150"/>
      <c r="FI715" s="150"/>
      <c r="FJ715" s="150"/>
      <c r="FK715" s="150"/>
      <c r="FL715" s="150"/>
      <c r="FM715" s="150"/>
      <c r="FN715" s="150"/>
      <c r="FO715" s="150"/>
      <c r="FP715" s="150"/>
      <c r="FQ715" s="150"/>
      <c r="FR715" s="150"/>
      <c r="FS715" s="150"/>
      <c r="FT715" s="150"/>
      <c r="FU715" s="150"/>
      <c r="FV715" s="150"/>
      <c r="FW715" s="150"/>
      <c r="FX715" s="150"/>
      <c r="FY715" s="150"/>
      <c r="FZ715" s="150"/>
      <c r="GA715" s="150"/>
      <c r="GB715" s="150"/>
      <c r="GC715" s="150"/>
      <c r="GD715" s="150"/>
      <c r="GE715" s="150"/>
      <c r="GF715" s="150"/>
      <c r="GG715" s="150"/>
      <c r="GH715" s="150"/>
      <c r="GI715" s="150"/>
      <c r="GJ715" s="150"/>
      <c r="GK715" s="150"/>
      <c r="GL715" s="150"/>
      <c r="GM715" s="150"/>
      <c r="GN715" s="150"/>
      <c r="GO715" s="150"/>
      <c r="GP715" s="150"/>
      <c r="GQ715" s="150"/>
      <c r="GR715" s="150"/>
      <c r="GS715" s="150"/>
      <c r="GT715" s="150"/>
      <c r="GU715" s="150"/>
      <c r="GV715" s="150"/>
      <c r="GW715" s="150"/>
      <c r="GX715" s="150"/>
      <c r="GY715" s="150"/>
      <c r="GZ715" s="150"/>
      <c r="HA715" s="150"/>
      <c r="HB715" s="150"/>
      <c r="HC715" s="150"/>
      <c r="HD715" s="150"/>
      <c r="HE715" s="150"/>
      <c r="HF715" s="150"/>
      <c r="HG715" s="150"/>
      <c r="HH715" s="150"/>
      <c r="HI715" s="150"/>
      <c r="HJ715" s="150"/>
      <c r="HK715" s="150"/>
      <c r="HL715" s="150"/>
      <c r="HM715" s="150"/>
      <c r="HN715" s="150"/>
      <c r="HO715" s="150"/>
      <c r="HP715" s="150"/>
      <c r="HQ715" s="150"/>
      <c r="HR715" s="150"/>
      <c r="HS715" s="150"/>
      <c r="HT715" s="150"/>
      <c r="HU715" s="150"/>
      <c r="HV715" s="150"/>
      <c r="HW715" s="150"/>
      <c r="HX715" s="150"/>
      <c r="HY715" s="150"/>
      <c r="HZ715" s="150"/>
      <c r="IA715" s="150"/>
      <c r="IB715" s="150"/>
      <c r="IC715" s="150"/>
      <c r="ID715" s="150"/>
      <c r="IE715" s="150"/>
      <c r="IF715" s="150"/>
      <c r="IG715" s="150"/>
      <c r="IH715" s="150"/>
      <c r="II715" s="150"/>
      <c r="IJ715" s="150"/>
      <c r="IK715" s="150"/>
      <c r="IL715" s="150"/>
      <c r="IM715" s="150"/>
      <c r="IN715" s="150"/>
      <c r="IO715" s="150"/>
      <c r="IP715" s="150"/>
      <c r="IQ715" s="150"/>
      <c r="IR715" s="150"/>
      <c r="IS715" s="150"/>
      <c r="IT715" s="150"/>
      <c r="IU715" s="150"/>
    </row>
    <row r="716" spans="1:255" ht="17.25" customHeight="1">
      <c r="A716" s="80">
        <v>10</v>
      </c>
      <c r="B716" s="152" t="s">
        <v>1549</v>
      </c>
      <c r="C716" s="226" t="s">
        <v>1145</v>
      </c>
      <c r="D716" s="80">
        <v>28</v>
      </c>
      <c r="E716" s="80">
        <v>2</v>
      </c>
      <c r="F716" s="80">
        <v>2002</v>
      </c>
      <c r="G716" s="108" t="s">
        <v>2494</v>
      </c>
      <c r="H716" s="80">
        <v>11</v>
      </c>
      <c r="I716" s="80" t="s">
        <v>30</v>
      </c>
      <c r="J716" s="69" t="s">
        <v>143</v>
      </c>
      <c r="K716" s="8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  <c r="BI716" s="150"/>
      <c r="BJ716" s="150"/>
      <c r="BK716" s="150"/>
      <c r="BL716" s="150"/>
      <c r="BM716" s="150"/>
      <c r="BN716" s="150"/>
      <c r="BO716" s="150"/>
      <c r="BP716" s="150"/>
      <c r="BQ716" s="150"/>
      <c r="BR716" s="150"/>
      <c r="BS716" s="150"/>
      <c r="BT716" s="150"/>
      <c r="BU716" s="150"/>
      <c r="BV716" s="150"/>
      <c r="BW716" s="150"/>
      <c r="BX716" s="150"/>
      <c r="BY716" s="150"/>
      <c r="BZ716" s="150"/>
      <c r="CA716" s="150"/>
      <c r="CB716" s="150"/>
      <c r="CC716" s="150"/>
      <c r="CD716" s="150"/>
      <c r="CE716" s="150"/>
      <c r="CF716" s="150"/>
      <c r="CG716" s="150"/>
      <c r="CH716" s="150"/>
      <c r="CI716" s="150"/>
      <c r="CJ716" s="150"/>
      <c r="CK716" s="150"/>
      <c r="CL716" s="150"/>
      <c r="CM716" s="150"/>
      <c r="CN716" s="150"/>
      <c r="CO716" s="150"/>
      <c r="CP716" s="150"/>
      <c r="CQ716" s="150"/>
      <c r="CR716" s="150"/>
      <c r="CS716" s="150"/>
      <c r="CT716" s="150"/>
      <c r="CU716" s="150"/>
      <c r="CV716" s="150"/>
      <c r="CW716" s="150"/>
      <c r="CX716" s="150"/>
      <c r="CY716" s="150"/>
      <c r="CZ716" s="150"/>
      <c r="DA716" s="150"/>
      <c r="DB716" s="150"/>
      <c r="DC716" s="150"/>
      <c r="DD716" s="150"/>
      <c r="DE716" s="150"/>
      <c r="DF716" s="150"/>
      <c r="DG716" s="150"/>
      <c r="DH716" s="150"/>
      <c r="DI716" s="150"/>
      <c r="DJ716" s="150"/>
      <c r="DK716" s="150"/>
      <c r="DL716" s="150"/>
      <c r="DM716" s="150"/>
      <c r="DN716" s="150"/>
      <c r="DO716" s="150"/>
      <c r="DP716" s="150"/>
      <c r="DQ716" s="150"/>
      <c r="DR716" s="150"/>
      <c r="DS716" s="150"/>
      <c r="DT716" s="150"/>
      <c r="DU716" s="150"/>
      <c r="DV716" s="150"/>
      <c r="DW716" s="150"/>
      <c r="DX716" s="150"/>
      <c r="DY716" s="150"/>
      <c r="DZ716" s="150"/>
      <c r="EA716" s="150"/>
      <c r="EB716" s="150"/>
      <c r="EC716" s="150"/>
      <c r="ED716" s="150"/>
      <c r="EE716" s="150"/>
      <c r="EF716" s="150"/>
      <c r="EG716" s="150"/>
      <c r="EH716" s="150"/>
      <c r="EI716" s="150"/>
      <c r="EJ716" s="150"/>
      <c r="EK716" s="150"/>
      <c r="EL716" s="150"/>
      <c r="EM716" s="150"/>
      <c r="EN716" s="150"/>
      <c r="EO716" s="150"/>
      <c r="EP716" s="150"/>
      <c r="EQ716" s="150"/>
      <c r="ER716" s="150"/>
      <c r="ES716" s="150"/>
      <c r="ET716" s="150"/>
      <c r="EU716" s="150"/>
      <c r="EV716" s="150"/>
      <c r="EW716" s="150"/>
      <c r="EX716" s="150"/>
      <c r="EY716" s="150"/>
      <c r="EZ716" s="150"/>
      <c r="FA716" s="150"/>
      <c r="FB716" s="150"/>
      <c r="FC716" s="150"/>
      <c r="FD716" s="150"/>
      <c r="FE716" s="150"/>
      <c r="FF716" s="150"/>
      <c r="FG716" s="150"/>
      <c r="FH716" s="150"/>
      <c r="FI716" s="150"/>
      <c r="FJ716" s="150"/>
      <c r="FK716" s="150"/>
      <c r="FL716" s="150"/>
      <c r="FM716" s="150"/>
      <c r="FN716" s="150"/>
      <c r="FO716" s="150"/>
      <c r="FP716" s="150"/>
      <c r="FQ716" s="150"/>
      <c r="FR716" s="150"/>
      <c r="FS716" s="150"/>
      <c r="FT716" s="150"/>
      <c r="FU716" s="150"/>
      <c r="FV716" s="150"/>
      <c r="FW716" s="150"/>
      <c r="FX716" s="150"/>
      <c r="FY716" s="150"/>
      <c r="FZ716" s="150"/>
      <c r="GA716" s="150"/>
      <c r="GB716" s="150"/>
      <c r="GC716" s="150"/>
      <c r="GD716" s="150"/>
      <c r="GE716" s="150"/>
      <c r="GF716" s="150"/>
      <c r="GG716" s="150"/>
      <c r="GH716" s="150"/>
      <c r="GI716" s="150"/>
      <c r="GJ716" s="150"/>
      <c r="GK716" s="150"/>
      <c r="GL716" s="150"/>
      <c r="GM716" s="150"/>
      <c r="GN716" s="150"/>
      <c r="GO716" s="150"/>
      <c r="GP716" s="150"/>
      <c r="GQ716" s="150"/>
      <c r="GR716" s="150"/>
      <c r="GS716" s="150"/>
      <c r="GT716" s="150"/>
      <c r="GU716" s="150"/>
      <c r="GV716" s="150"/>
      <c r="GW716" s="150"/>
      <c r="GX716" s="150"/>
      <c r="GY716" s="150"/>
      <c r="GZ716" s="150"/>
      <c r="HA716" s="150"/>
      <c r="HB716" s="150"/>
      <c r="HC716" s="150"/>
      <c r="HD716" s="150"/>
      <c r="HE716" s="150"/>
      <c r="HF716" s="150"/>
      <c r="HG716" s="150"/>
      <c r="HH716" s="150"/>
      <c r="HI716" s="150"/>
      <c r="HJ716" s="150"/>
      <c r="HK716" s="150"/>
      <c r="HL716" s="150"/>
      <c r="HM716" s="150"/>
      <c r="HN716" s="150"/>
      <c r="HO716" s="150"/>
      <c r="HP716" s="150"/>
      <c r="HQ716" s="150"/>
      <c r="HR716" s="150"/>
      <c r="HS716" s="150"/>
      <c r="HT716" s="150"/>
      <c r="HU716" s="150"/>
      <c r="HV716" s="150"/>
      <c r="HW716" s="150"/>
      <c r="HX716" s="150"/>
      <c r="HY716" s="150"/>
      <c r="HZ716" s="150"/>
      <c r="IA716" s="150"/>
      <c r="IB716" s="150"/>
      <c r="IC716" s="150"/>
      <c r="ID716" s="150"/>
      <c r="IE716" s="150"/>
      <c r="IF716" s="150"/>
      <c r="IG716" s="150"/>
      <c r="IH716" s="150"/>
      <c r="II716" s="150"/>
      <c r="IJ716" s="150"/>
      <c r="IK716" s="150"/>
      <c r="IL716" s="150"/>
      <c r="IM716" s="150"/>
      <c r="IN716" s="150"/>
      <c r="IO716" s="150"/>
      <c r="IP716" s="150"/>
      <c r="IQ716" s="150"/>
      <c r="IR716" s="150"/>
      <c r="IS716" s="150"/>
      <c r="IT716" s="150"/>
      <c r="IU716" s="150"/>
    </row>
    <row r="717" spans="1:255" ht="17.25" customHeight="1">
      <c r="A717" s="80">
        <v>11</v>
      </c>
      <c r="B717" s="107" t="s">
        <v>469</v>
      </c>
      <c r="C717" s="227" t="s">
        <v>470</v>
      </c>
      <c r="D717" s="69">
        <v>20</v>
      </c>
      <c r="E717" s="69">
        <v>3</v>
      </c>
      <c r="F717" s="69">
        <v>2003</v>
      </c>
      <c r="G717" s="108" t="s">
        <v>2494</v>
      </c>
      <c r="H717" s="69">
        <v>10</v>
      </c>
      <c r="I717" s="69" t="s">
        <v>2471</v>
      </c>
      <c r="J717" s="69" t="s">
        <v>143</v>
      </c>
      <c r="K717" s="69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/>
      <c r="BB717" s="65"/>
      <c r="BC717" s="65"/>
      <c r="BD717" s="65"/>
      <c r="BE717" s="65"/>
      <c r="BF717" s="65"/>
      <c r="BG717" s="65"/>
      <c r="BH717" s="65"/>
      <c r="BI717" s="65"/>
      <c r="BJ717" s="65"/>
      <c r="BK717" s="65"/>
      <c r="BL717" s="65"/>
      <c r="BM717" s="65"/>
      <c r="BN717" s="65"/>
      <c r="BO717" s="65"/>
      <c r="BP717" s="65"/>
      <c r="BQ717" s="65"/>
      <c r="BR717" s="65"/>
      <c r="BS717" s="65"/>
      <c r="BT717" s="65"/>
      <c r="BU717" s="65"/>
      <c r="BV717" s="65"/>
      <c r="BW717" s="65"/>
      <c r="BX717" s="65"/>
      <c r="BY717" s="65"/>
      <c r="BZ717" s="65"/>
      <c r="CA717" s="65"/>
      <c r="CB717" s="65"/>
      <c r="CC717" s="65"/>
      <c r="CD717" s="65"/>
      <c r="CE717" s="65"/>
      <c r="CF717" s="65"/>
      <c r="CG717" s="65"/>
      <c r="CH717" s="65"/>
      <c r="CI717" s="65"/>
      <c r="CJ717" s="65"/>
      <c r="CK717" s="65"/>
      <c r="CL717" s="65"/>
      <c r="CM717" s="65"/>
      <c r="CN717" s="65"/>
      <c r="CO717" s="65"/>
      <c r="CP717" s="65"/>
      <c r="CQ717" s="65"/>
      <c r="CR717" s="65"/>
      <c r="CS717" s="65"/>
      <c r="CT717" s="65"/>
      <c r="CU717" s="65"/>
      <c r="CV717" s="65"/>
      <c r="CW717" s="65"/>
      <c r="CX717" s="65"/>
      <c r="CY717" s="65"/>
      <c r="CZ717" s="65"/>
      <c r="DA717" s="65"/>
      <c r="DB717" s="65"/>
      <c r="DC717" s="65"/>
      <c r="DD717" s="65"/>
      <c r="DE717" s="65"/>
      <c r="DF717" s="65"/>
      <c r="DG717" s="65"/>
      <c r="DH717" s="65"/>
      <c r="DI717" s="65"/>
      <c r="DJ717" s="65"/>
      <c r="DK717" s="65"/>
      <c r="DL717" s="65"/>
      <c r="DM717" s="65"/>
      <c r="DN717" s="65"/>
      <c r="DO717" s="65"/>
      <c r="DP717" s="65"/>
      <c r="DQ717" s="65"/>
      <c r="DR717" s="65"/>
      <c r="DS717" s="65"/>
      <c r="DT717" s="65"/>
      <c r="DU717" s="65"/>
      <c r="DV717" s="65"/>
      <c r="DW717" s="65"/>
      <c r="DX717" s="65"/>
      <c r="DY717" s="65"/>
      <c r="DZ717" s="65"/>
      <c r="EA717" s="65"/>
      <c r="EB717" s="65"/>
      <c r="EC717" s="65"/>
      <c r="ED717" s="65"/>
      <c r="EE717" s="65"/>
      <c r="EF717" s="65"/>
      <c r="EG717" s="65"/>
      <c r="EH717" s="65"/>
      <c r="EI717" s="65"/>
      <c r="EJ717" s="65"/>
      <c r="EK717" s="65"/>
      <c r="EL717" s="65"/>
      <c r="EM717" s="65"/>
      <c r="EN717" s="65"/>
      <c r="EO717" s="65"/>
      <c r="EP717" s="65"/>
      <c r="EQ717" s="65"/>
      <c r="ER717" s="65"/>
      <c r="ES717" s="65"/>
      <c r="ET717" s="65"/>
      <c r="EU717" s="65"/>
      <c r="EV717" s="65"/>
      <c r="EW717" s="65"/>
      <c r="EX717" s="65"/>
      <c r="EY717" s="65"/>
      <c r="EZ717" s="65"/>
      <c r="FA717" s="65"/>
      <c r="FB717" s="65"/>
      <c r="FC717" s="65"/>
      <c r="FD717" s="65"/>
      <c r="FE717" s="65"/>
      <c r="FF717" s="65"/>
      <c r="FG717" s="65"/>
      <c r="FH717" s="65"/>
      <c r="FI717" s="65"/>
      <c r="FJ717" s="65"/>
      <c r="FK717" s="65"/>
      <c r="FL717" s="65"/>
      <c r="FM717" s="65"/>
      <c r="FN717" s="65"/>
      <c r="FO717" s="65"/>
      <c r="FP717" s="65"/>
      <c r="FQ717" s="65"/>
      <c r="FR717" s="65"/>
      <c r="FS717" s="65"/>
      <c r="FT717" s="65"/>
      <c r="FU717" s="65"/>
      <c r="FV717" s="65"/>
      <c r="FW717" s="65"/>
      <c r="FX717" s="65"/>
      <c r="FY717" s="65"/>
      <c r="FZ717" s="65"/>
      <c r="GA717" s="65"/>
      <c r="GB717" s="65"/>
      <c r="GC717" s="65"/>
      <c r="GD717" s="65"/>
      <c r="GE717" s="65"/>
      <c r="GF717" s="65"/>
      <c r="GG717" s="65"/>
      <c r="GH717" s="65"/>
      <c r="GI717" s="65"/>
      <c r="GJ717" s="65"/>
      <c r="GK717" s="65"/>
      <c r="GL717" s="65"/>
      <c r="GM717" s="65"/>
      <c r="GN717" s="65"/>
      <c r="GO717" s="65"/>
      <c r="GP717" s="65"/>
      <c r="GQ717" s="65"/>
      <c r="GR717" s="65"/>
      <c r="GS717" s="65"/>
      <c r="GT717" s="65"/>
      <c r="GU717" s="65"/>
      <c r="GV717" s="65"/>
      <c r="GW717" s="65"/>
      <c r="GX717" s="65"/>
      <c r="GY717" s="65"/>
      <c r="GZ717" s="65"/>
      <c r="HA717" s="65"/>
      <c r="HB717" s="65"/>
      <c r="HC717" s="65"/>
      <c r="HD717" s="65"/>
      <c r="HE717" s="65"/>
      <c r="HF717" s="65"/>
      <c r="HG717" s="65"/>
      <c r="HH717" s="65"/>
      <c r="HI717" s="65"/>
      <c r="HJ717" s="65"/>
      <c r="HK717" s="65"/>
      <c r="HL717" s="65"/>
      <c r="HM717" s="65"/>
      <c r="HN717" s="65"/>
      <c r="HO717" s="65"/>
      <c r="HP717" s="65"/>
      <c r="HQ717" s="65"/>
      <c r="HR717" s="65"/>
      <c r="HS717" s="65"/>
      <c r="HT717" s="65"/>
      <c r="HU717" s="65"/>
      <c r="HV717" s="65"/>
      <c r="HW717" s="65"/>
      <c r="HX717" s="65"/>
      <c r="HY717" s="65"/>
      <c r="HZ717" s="65"/>
      <c r="IA717" s="65"/>
      <c r="IB717" s="65"/>
      <c r="IC717" s="65"/>
      <c r="ID717" s="65"/>
      <c r="IE717" s="65"/>
      <c r="IF717" s="65"/>
      <c r="IG717" s="65"/>
      <c r="IH717" s="65"/>
      <c r="II717" s="65"/>
      <c r="IJ717" s="65"/>
      <c r="IK717" s="65"/>
      <c r="IL717" s="65"/>
      <c r="IM717" s="65"/>
      <c r="IN717" s="65"/>
      <c r="IO717" s="65"/>
      <c r="IP717" s="65"/>
      <c r="IQ717" s="65"/>
      <c r="IR717" s="65"/>
      <c r="IS717" s="65"/>
      <c r="IT717" s="65"/>
      <c r="IU717" s="65"/>
    </row>
    <row r="718" spans="1:255" ht="17.25" customHeight="1">
      <c r="A718" s="80">
        <v>12</v>
      </c>
      <c r="B718" s="107" t="s">
        <v>1081</v>
      </c>
      <c r="C718" s="228" t="s">
        <v>1576</v>
      </c>
      <c r="D718" s="69">
        <v>20</v>
      </c>
      <c r="E718" s="69">
        <v>11</v>
      </c>
      <c r="F718" s="69">
        <v>2002</v>
      </c>
      <c r="G718" s="108" t="s">
        <v>2494</v>
      </c>
      <c r="H718" s="69">
        <v>11</v>
      </c>
      <c r="I718" s="69" t="s">
        <v>2471</v>
      </c>
      <c r="J718" s="69" t="s">
        <v>143</v>
      </c>
      <c r="K718" s="69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  <c r="BA718" s="65"/>
      <c r="BB718" s="65"/>
      <c r="BC718" s="65"/>
      <c r="BD718" s="65"/>
      <c r="BE718" s="65"/>
      <c r="BF718" s="65"/>
      <c r="BG718" s="65"/>
      <c r="BH718" s="65"/>
      <c r="BI718" s="65"/>
      <c r="BJ718" s="65"/>
      <c r="BK718" s="65"/>
      <c r="BL718" s="65"/>
      <c r="BM718" s="65"/>
      <c r="BN718" s="65"/>
      <c r="BO718" s="65"/>
      <c r="BP718" s="65"/>
      <c r="BQ718" s="65"/>
      <c r="BR718" s="65"/>
      <c r="BS718" s="65"/>
      <c r="BT718" s="65"/>
      <c r="BU718" s="65"/>
      <c r="BV718" s="65"/>
      <c r="BW718" s="65"/>
      <c r="BX718" s="65"/>
      <c r="BY718" s="65"/>
      <c r="BZ718" s="65"/>
      <c r="CA718" s="65"/>
      <c r="CB718" s="65"/>
      <c r="CC718" s="65"/>
      <c r="CD718" s="65"/>
      <c r="CE718" s="65"/>
      <c r="CF718" s="65"/>
      <c r="CG718" s="65"/>
      <c r="CH718" s="65"/>
      <c r="CI718" s="65"/>
      <c r="CJ718" s="65"/>
      <c r="CK718" s="65"/>
      <c r="CL718" s="65"/>
      <c r="CM718" s="65"/>
      <c r="CN718" s="65"/>
      <c r="CO718" s="65"/>
      <c r="CP718" s="65"/>
      <c r="CQ718" s="65"/>
      <c r="CR718" s="65"/>
      <c r="CS718" s="65"/>
      <c r="CT718" s="65"/>
      <c r="CU718" s="65"/>
      <c r="CV718" s="65"/>
      <c r="CW718" s="65"/>
      <c r="CX718" s="65"/>
      <c r="CY718" s="65"/>
      <c r="CZ718" s="65"/>
      <c r="DA718" s="65"/>
      <c r="DB718" s="65"/>
      <c r="DC718" s="65"/>
      <c r="DD718" s="65"/>
      <c r="DE718" s="65"/>
      <c r="DF718" s="65"/>
      <c r="DG718" s="65"/>
      <c r="DH718" s="65"/>
      <c r="DI718" s="65"/>
      <c r="DJ718" s="65"/>
      <c r="DK718" s="65"/>
      <c r="DL718" s="65"/>
      <c r="DM718" s="65"/>
      <c r="DN718" s="65"/>
      <c r="DO718" s="65"/>
      <c r="DP718" s="65"/>
      <c r="DQ718" s="65"/>
      <c r="DR718" s="65"/>
      <c r="DS718" s="65"/>
      <c r="DT718" s="65"/>
      <c r="DU718" s="65"/>
      <c r="DV718" s="65"/>
      <c r="DW718" s="65"/>
      <c r="DX718" s="65"/>
      <c r="DY718" s="65"/>
      <c r="DZ718" s="65"/>
      <c r="EA718" s="65"/>
      <c r="EB718" s="65"/>
      <c r="EC718" s="65"/>
      <c r="ED718" s="65"/>
      <c r="EE718" s="65"/>
      <c r="EF718" s="65"/>
      <c r="EG718" s="65"/>
      <c r="EH718" s="65"/>
      <c r="EI718" s="65"/>
      <c r="EJ718" s="65"/>
      <c r="EK718" s="65"/>
      <c r="EL718" s="65"/>
      <c r="EM718" s="65"/>
      <c r="EN718" s="65"/>
      <c r="EO718" s="65"/>
      <c r="EP718" s="65"/>
      <c r="EQ718" s="65"/>
      <c r="ER718" s="65"/>
      <c r="ES718" s="65"/>
      <c r="ET718" s="65"/>
      <c r="EU718" s="65"/>
      <c r="EV718" s="65"/>
      <c r="EW718" s="65"/>
      <c r="EX718" s="65"/>
      <c r="EY718" s="65"/>
      <c r="EZ718" s="65"/>
      <c r="FA718" s="65"/>
      <c r="FB718" s="65"/>
      <c r="FC718" s="65"/>
      <c r="FD718" s="65"/>
      <c r="FE718" s="65"/>
      <c r="FF718" s="65"/>
      <c r="FG718" s="65"/>
      <c r="FH718" s="65"/>
      <c r="FI718" s="65"/>
      <c r="FJ718" s="65"/>
      <c r="FK718" s="65"/>
      <c r="FL718" s="65"/>
      <c r="FM718" s="65"/>
      <c r="FN718" s="65"/>
      <c r="FO718" s="65"/>
      <c r="FP718" s="65"/>
      <c r="FQ718" s="65"/>
      <c r="FR718" s="65"/>
      <c r="FS718" s="65"/>
      <c r="FT718" s="65"/>
      <c r="FU718" s="65"/>
      <c r="FV718" s="65"/>
      <c r="FW718" s="65"/>
      <c r="FX718" s="65"/>
      <c r="FY718" s="65"/>
      <c r="FZ718" s="65"/>
      <c r="GA718" s="65"/>
      <c r="GB718" s="65"/>
      <c r="GC718" s="65"/>
      <c r="GD718" s="65"/>
      <c r="GE718" s="65"/>
      <c r="GF718" s="65"/>
      <c r="GG718" s="65"/>
      <c r="GH718" s="65"/>
      <c r="GI718" s="65"/>
      <c r="GJ718" s="65"/>
      <c r="GK718" s="65"/>
      <c r="GL718" s="65"/>
      <c r="GM718" s="65"/>
      <c r="GN718" s="65"/>
      <c r="GO718" s="65"/>
      <c r="GP718" s="65"/>
      <c r="GQ718" s="65"/>
      <c r="GR718" s="65"/>
      <c r="GS718" s="65"/>
      <c r="GT718" s="65"/>
      <c r="GU718" s="65"/>
      <c r="GV718" s="65"/>
      <c r="GW718" s="65"/>
      <c r="GX718" s="65"/>
      <c r="GY718" s="65"/>
      <c r="GZ718" s="65"/>
      <c r="HA718" s="65"/>
      <c r="HB718" s="65"/>
      <c r="HC718" s="65"/>
      <c r="HD718" s="65"/>
      <c r="HE718" s="65"/>
      <c r="HF718" s="65"/>
      <c r="HG718" s="65"/>
      <c r="HH718" s="65"/>
      <c r="HI718" s="65"/>
      <c r="HJ718" s="65"/>
      <c r="HK718" s="65"/>
      <c r="HL718" s="65"/>
      <c r="HM718" s="65"/>
      <c r="HN718" s="65"/>
      <c r="HO718" s="65"/>
      <c r="HP718" s="65"/>
      <c r="HQ718" s="65"/>
      <c r="HR718" s="65"/>
      <c r="HS718" s="65"/>
      <c r="HT718" s="65"/>
      <c r="HU718" s="65"/>
      <c r="HV718" s="65"/>
      <c r="HW718" s="65"/>
      <c r="HX718" s="65"/>
      <c r="HY718" s="65"/>
      <c r="HZ718" s="65"/>
      <c r="IA718" s="65"/>
      <c r="IB718" s="65"/>
      <c r="IC718" s="65"/>
      <c r="ID718" s="65"/>
      <c r="IE718" s="65"/>
      <c r="IF718" s="65"/>
      <c r="IG718" s="65"/>
      <c r="IH718" s="65"/>
      <c r="II718" s="65"/>
      <c r="IJ718" s="65"/>
      <c r="IK718" s="65"/>
      <c r="IL718" s="65"/>
      <c r="IM718" s="65"/>
      <c r="IN718" s="65"/>
      <c r="IO718" s="65"/>
      <c r="IP718" s="65"/>
      <c r="IQ718" s="65"/>
      <c r="IR718" s="65"/>
      <c r="IS718" s="65"/>
      <c r="IT718" s="65"/>
      <c r="IU718" s="65"/>
    </row>
    <row r="719" spans="1:255" ht="17.25" customHeight="1">
      <c r="A719" s="80">
        <v>13</v>
      </c>
      <c r="B719" s="107" t="s">
        <v>559</v>
      </c>
      <c r="C719" s="228" t="s">
        <v>1008</v>
      </c>
      <c r="D719" s="69">
        <v>1</v>
      </c>
      <c r="E719" s="69">
        <v>5</v>
      </c>
      <c r="F719" s="69">
        <v>2002</v>
      </c>
      <c r="G719" s="108" t="s">
        <v>2494</v>
      </c>
      <c r="H719" s="69">
        <v>11</v>
      </c>
      <c r="I719" s="69" t="s">
        <v>2471</v>
      </c>
      <c r="J719" s="69" t="s">
        <v>143</v>
      </c>
      <c r="K719" s="69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/>
      <c r="BB719" s="65"/>
      <c r="BC719" s="65"/>
      <c r="BD719" s="65"/>
      <c r="BE719" s="65"/>
      <c r="BF719" s="65"/>
      <c r="BG719" s="65"/>
      <c r="BH719" s="65"/>
      <c r="BI719" s="65"/>
      <c r="BJ719" s="65"/>
      <c r="BK719" s="65"/>
      <c r="BL719" s="65"/>
      <c r="BM719" s="65"/>
      <c r="BN719" s="65"/>
      <c r="BO719" s="65"/>
      <c r="BP719" s="65"/>
      <c r="BQ719" s="65"/>
      <c r="BR719" s="65"/>
      <c r="BS719" s="65"/>
      <c r="BT719" s="65"/>
      <c r="BU719" s="65"/>
      <c r="BV719" s="65"/>
      <c r="BW719" s="65"/>
      <c r="BX719" s="65"/>
      <c r="BY719" s="65"/>
      <c r="BZ719" s="65"/>
      <c r="CA719" s="65"/>
      <c r="CB719" s="65"/>
      <c r="CC719" s="65"/>
      <c r="CD719" s="65"/>
      <c r="CE719" s="65"/>
      <c r="CF719" s="65"/>
      <c r="CG719" s="65"/>
      <c r="CH719" s="65"/>
      <c r="CI719" s="65"/>
      <c r="CJ719" s="65"/>
      <c r="CK719" s="65"/>
      <c r="CL719" s="65"/>
      <c r="CM719" s="65"/>
      <c r="CN719" s="65"/>
      <c r="CO719" s="65"/>
      <c r="CP719" s="65"/>
      <c r="CQ719" s="65"/>
      <c r="CR719" s="65"/>
      <c r="CS719" s="65"/>
      <c r="CT719" s="65"/>
      <c r="CU719" s="65"/>
      <c r="CV719" s="65"/>
      <c r="CW719" s="65"/>
      <c r="CX719" s="65"/>
      <c r="CY719" s="65"/>
      <c r="CZ719" s="65"/>
      <c r="DA719" s="65"/>
      <c r="DB719" s="65"/>
      <c r="DC719" s="65"/>
      <c r="DD719" s="65"/>
      <c r="DE719" s="65"/>
      <c r="DF719" s="65"/>
      <c r="DG719" s="65"/>
      <c r="DH719" s="65"/>
      <c r="DI719" s="65"/>
      <c r="DJ719" s="65"/>
      <c r="DK719" s="65"/>
      <c r="DL719" s="65"/>
      <c r="DM719" s="65"/>
      <c r="DN719" s="65"/>
      <c r="DO719" s="65"/>
      <c r="DP719" s="65"/>
      <c r="DQ719" s="65"/>
      <c r="DR719" s="65"/>
      <c r="DS719" s="65"/>
      <c r="DT719" s="65"/>
      <c r="DU719" s="65"/>
      <c r="DV719" s="65"/>
      <c r="DW719" s="65"/>
      <c r="DX719" s="65"/>
      <c r="DY719" s="65"/>
      <c r="DZ719" s="65"/>
      <c r="EA719" s="65"/>
      <c r="EB719" s="65"/>
      <c r="EC719" s="65"/>
      <c r="ED719" s="65"/>
      <c r="EE719" s="65"/>
      <c r="EF719" s="65"/>
      <c r="EG719" s="65"/>
      <c r="EH719" s="65"/>
      <c r="EI719" s="65"/>
      <c r="EJ719" s="65"/>
      <c r="EK719" s="65"/>
      <c r="EL719" s="65"/>
      <c r="EM719" s="65"/>
      <c r="EN719" s="65"/>
      <c r="EO719" s="65"/>
      <c r="EP719" s="65"/>
      <c r="EQ719" s="65"/>
      <c r="ER719" s="65"/>
      <c r="ES719" s="65"/>
      <c r="ET719" s="65"/>
      <c r="EU719" s="65"/>
      <c r="EV719" s="65"/>
      <c r="EW719" s="65"/>
      <c r="EX719" s="65"/>
      <c r="EY719" s="65"/>
      <c r="EZ719" s="65"/>
      <c r="FA719" s="65"/>
      <c r="FB719" s="65"/>
      <c r="FC719" s="65"/>
      <c r="FD719" s="65"/>
      <c r="FE719" s="65"/>
      <c r="FF719" s="65"/>
      <c r="FG719" s="65"/>
      <c r="FH719" s="65"/>
      <c r="FI719" s="65"/>
      <c r="FJ719" s="65"/>
      <c r="FK719" s="65"/>
      <c r="FL719" s="65"/>
      <c r="FM719" s="65"/>
      <c r="FN719" s="65"/>
      <c r="FO719" s="65"/>
      <c r="FP719" s="65"/>
      <c r="FQ719" s="65"/>
      <c r="FR719" s="65"/>
      <c r="FS719" s="65"/>
      <c r="FT719" s="65"/>
      <c r="FU719" s="65"/>
      <c r="FV719" s="65"/>
      <c r="FW719" s="65"/>
      <c r="FX719" s="65"/>
      <c r="FY719" s="65"/>
      <c r="FZ719" s="65"/>
      <c r="GA719" s="65"/>
      <c r="GB719" s="65"/>
      <c r="GC719" s="65"/>
      <c r="GD719" s="65"/>
      <c r="GE719" s="65"/>
      <c r="GF719" s="65"/>
      <c r="GG719" s="65"/>
      <c r="GH719" s="65"/>
      <c r="GI719" s="65"/>
      <c r="GJ719" s="65"/>
      <c r="GK719" s="65"/>
      <c r="GL719" s="65"/>
      <c r="GM719" s="65"/>
      <c r="GN719" s="65"/>
      <c r="GO719" s="65"/>
      <c r="GP719" s="65"/>
      <c r="GQ719" s="65"/>
      <c r="GR719" s="65"/>
      <c r="GS719" s="65"/>
      <c r="GT719" s="65"/>
      <c r="GU719" s="65"/>
      <c r="GV719" s="65"/>
      <c r="GW719" s="65"/>
      <c r="GX719" s="65"/>
      <c r="GY719" s="65"/>
      <c r="GZ719" s="65"/>
      <c r="HA719" s="65"/>
      <c r="HB719" s="65"/>
      <c r="HC719" s="65"/>
      <c r="HD719" s="65"/>
      <c r="HE719" s="65"/>
      <c r="HF719" s="65"/>
      <c r="HG719" s="65"/>
      <c r="HH719" s="65"/>
      <c r="HI719" s="65"/>
      <c r="HJ719" s="65"/>
      <c r="HK719" s="65"/>
      <c r="HL719" s="65"/>
      <c r="HM719" s="65"/>
      <c r="HN719" s="65"/>
      <c r="HO719" s="65"/>
      <c r="HP719" s="65"/>
      <c r="HQ719" s="65"/>
      <c r="HR719" s="65"/>
      <c r="HS719" s="65"/>
      <c r="HT719" s="65"/>
      <c r="HU719" s="65"/>
      <c r="HV719" s="65"/>
      <c r="HW719" s="65"/>
      <c r="HX719" s="65"/>
      <c r="HY719" s="65"/>
      <c r="HZ719" s="65"/>
      <c r="IA719" s="65"/>
      <c r="IB719" s="65"/>
      <c r="IC719" s="65"/>
      <c r="ID719" s="65"/>
      <c r="IE719" s="65"/>
      <c r="IF719" s="65"/>
      <c r="IG719" s="65"/>
      <c r="IH719" s="65"/>
      <c r="II719" s="65"/>
      <c r="IJ719" s="65"/>
      <c r="IK719" s="65"/>
      <c r="IL719" s="65"/>
      <c r="IM719" s="65"/>
      <c r="IN719" s="65"/>
      <c r="IO719" s="65"/>
      <c r="IP719" s="65"/>
      <c r="IQ719" s="65"/>
      <c r="IR719" s="65"/>
      <c r="IS719" s="65"/>
      <c r="IT719" s="65"/>
      <c r="IU719" s="65"/>
    </row>
    <row r="720" spans="1:255" ht="17.25" customHeight="1">
      <c r="A720" s="80">
        <v>14</v>
      </c>
      <c r="B720" s="107" t="s">
        <v>1572</v>
      </c>
      <c r="C720" s="228" t="s">
        <v>365</v>
      </c>
      <c r="D720" s="69">
        <v>19</v>
      </c>
      <c r="E720" s="69">
        <v>1</v>
      </c>
      <c r="F720" s="69">
        <v>2003</v>
      </c>
      <c r="G720" s="108" t="s">
        <v>2494</v>
      </c>
      <c r="H720" s="69">
        <v>11</v>
      </c>
      <c r="I720" s="69" t="s">
        <v>2471</v>
      </c>
      <c r="J720" s="69" t="s">
        <v>143</v>
      </c>
      <c r="K720" s="69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/>
      <c r="BB720" s="65"/>
      <c r="BC720" s="65"/>
      <c r="BD720" s="65"/>
      <c r="BE720" s="65"/>
      <c r="BF720" s="65"/>
      <c r="BG720" s="65"/>
      <c r="BH720" s="65"/>
      <c r="BI720" s="65"/>
      <c r="BJ720" s="65"/>
      <c r="BK720" s="65"/>
      <c r="BL720" s="65"/>
      <c r="BM720" s="65"/>
      <c r="BN720" s="65"/>
      <c r="BO720" s="65"/>
      <c r="BP720" s="65"/>
      <c r="BQ720" s="65"/>
      <c r="BR720" s="65"/>
      <c r="BS720" s="65"/>
      <c r="BT720" s="65"/>
      <c r="BU720" s="65"/>
      <c r="BV720" s="65"/>
      <c r="BW720" s="65"/>
      <c r="BX720" s="65"/>
      <c r="BY720" s="65"/>
      <c r="BZ720" s="65"/>
      <c r="CA720" s="65"/>
      <c r="CB720" s="65"/>
      <c r="CC720" s="65"/>
      <c r="CD720" s="65"/>
      <c r="CE720" s="65"/>
      <c r="CF720" s="65"/>
      <c r="CG720" s="65"/>
      <c r="CH720" s="65"/>
      <c r="CI720" s="65"/>
      <c r="CJ720" s="65"/>
      <c r="CK720" s="65"/>
      <c r="CL720" s="65"/>
      <c r="CM720" s="65"/>
      <c r="CN720" s="65"/>
      <c r="CO720" s="65"/>
      <c r="CP720" s="65"/>
      <c r="CQ720" s="65"/>
      <c r="CR720" s="65"/>
      <c r="CS720" s="65"/>
      <c r="CT720" s="65"/>
      <c r="CU720" s="65"/>
      <c r="CV720" s="65"/>
      <c r="CW720" s="65"/>
      <c r="CX720" s="65"/>
      <c r="CY720" s="65"/>
      <c r="CZ720" s="65"/>
      <c r="DA720" s="65"/>
      <c r="DB720" s="65"/>
      <c r="DC720" s="65"/>
      <c r="DD720" s="65"/>
      <c r="DE720" s="65"/>
      <c r="DF720" s="65"/>
      <c r="DG720" s="65"/>
      <c r="DH720" s="65"/>
      <c r="DI720" s="65"/>
      <c r="DJ720" s="65"/>
      <c r="DK720" s="65"/>
      <c r="DL720" s="65"/>
      <c r="DM720" s="65"/>
      <c r="DN720" s="65"/>
      <c r="DO720" s="65"/>
      <c r="DP720" s="65"/>
      <c r="DQ720" s="65"/>
      <c r="DR720" s="65"/>
      <c r="DS720" s="65"/>
      <c r="DT720" s="65"/>
      <c r="DU720" s="65"/>
      <c r="DV720" s="65"/>
      <c r="DW720" s="65"/>
      <c r="DX720" s="65"/>
      <c r="DY720" s="65"/>
      <c r="DZ720" s="65"/>
      <c r="EA720" s="65"/>
      <c r="EB720" s="65"/>
      <c r="EC720" s="65"/>
      <c r="ED720" s="65"/>
      <c r="EE720" s="65"/>
      <c r="EF720" s="65"/>
      <c r="EG720" s="65"/>
      <c r="EH720" s="65"/>
      <c r="EI720" s="65"/>
      <c r="EJ720" s="65"/>
      <c r="EK720" s="65"/>
      <c r="EL720" s="65"/>
      <c r="EM720" s="65"/>
      <c r="EN720" s="65"/>
      <c r="EO720" s="65"/>
      <c r="EP720" s="65"/>
      <c r="EQ720" s="65"/>
      <c r="ER720" s="65"/>
      <c r="ES720" s="65"/>
      <c r="ET720" s="65"/>
      <c r="EU720" s="65"/>
      <c r="EV720" s="65"/>
      <c r="EW720" s="65"/>
      <c r="EX720" s="65"/>
      <c r="EY720" s="65"/>
      <c r="EZ720" s="65"/>
      <c r="FA720" s="65"/>
      <c r="FB720" s="65"/>
      <c r="FC720" s="65"/>
      <c r="FD720" s="65"/>
      <c r="FE720" s="65"/>
      <c r="FF720" s="65"/>
      <c r="FG720" s="65"/>
      <c r="FH720" s="65"/>
      <c r="FI720" s="65"/>
      <c r="FJ720" s="65"/>
      <c r="FK720" s="65"/>
      <c r="FL720" s="65"/>
      <c r="FM720" s="65"/>
      <c r="FN720" s="65"/>
      <c r="FO720" s="65"/>
      <c r="FP720" s="65"/>
      <c r="FQ720" s="65"/>
      <c r="FR720" s="65"/>
      <c r="FS720" s="65"/>
      <c r="FT720" s="65"/>
      <c r="FU720" s="65"/>
      <c r="FV720" s="65"/>
      <c r="FW720" s="65"/>
      <c r="FX720" s="65"/>
      <c r="FY720" s="65"/>
      <c r="FZ720" s="65"/>
      <c r="GA720" s="65"/>
      <c r="GB720" s="65"/>
      <c r="GC720" s="65"/>
      <c r="GD720" s="65"/>
      <c r="GE720" s="65"/>
      <c r="GF720" s="65"/>
      <c r="GG720" s="65"/>
      <c r="GH720" s="65"/>
      <c r="GI720" s="65"/>
      <c r="GJ720" s="65"/>
      <c r="GK720" s="65"/>
      <c r="GL720" s="65"/>
      <c r="GM720" s="65"/>
      <c r="GN720" s="65"/>
      <c r="GO720" s="65"/>
      <c r="GP720" s="65"/>
      <c r="GQ720" s="65"/>
      <c r="GR720" s="65"/>
      <c r="GS720" s="65"/>
      <c r="GT720" s="65"/>
      <c r="GU720" s="65"/>
      <c r="GV720" s="65"/>
      <c r="GW720" s="65"/>
      <c r="GX720" s="65"/>
      <c r="GY720" s="65"/>
      <c r="GZ720" s="65"/>
      <c r="HA720" s="65"/>
      <c r="HB720" s="65"/>
      <c r="HC720" s="65"/>
      <c r="HD720" s="65"/>
      <c r="HE720" s="65"/>
      <c r="HF720" s="65"/>
      <c r="HG720" s="65"/>
      <c r="HH720" s="65"/>
      <c r="HI720" s="65"/>
      <c r="HJ720" s="65"/>
      <c r="HK720" s="65"/>
      <c r="HL720" s="65"/>
      <c r="HM720" s="65"/>
      <c r="HN720" s="65"/>
      <c r="HO720" s="65"/>
      <c r="HP720" s="65"/>
      <c r="HQ720" s="65"/>
      <c r="HR720" s="65"/>
      <c r="HS720" s="65"/>
      <c r="HT720" s="65"/>
      <c r="HU720" s="65"/>
      <c r="HV720" s="65"/>
      <c r="HW720" s="65"/>
      <c r="HX720" s="65"/>
      <c r="HY720" s="65"/>
      <c r="HZ720" s="65"/>
      <c r="IA720" s="65"/>
      <c r="IB720" s="65"/>
      <c r="IC720" s="65"/>
      <c r="ID720" s="65"/>
      <c r="IE720" s="65"/>
      <c r="IF720" s="65"/>
      <c r="IG720" s="65"/>
      <c r="IH720" s="65"/>
      <c r="II720" s="65"/>
      <c r="IJ720" s="65"/>
      <c r="IK720" s="65"/>
      <c r="IL720" s="65"/>
      <c r="IM720" s="65"/>
      <c r="IN720" s="65"/>
      <c r="IO720" s="65"/>
      <c r="IP720" s="65"/>
      <c r="IQ720" s="65"/>
      <c r="IR720" s="65"/>
      <c r="IS720" s="65"/>
      <c r="IT720" s="65"/>
      <c r="IU720" s="65"/>
    </row>
    <row r="721" spans="1:255" ht="17.25" customHeight="1">
      <c r="A721" s="80">
        <v>15</v>
      </c>
      <c r="B721" s="107" t="s">
        <v>449</v>
      </c>
      <c r="C721" s="229" t="s">
        <v>450</v>
      </c>
      <c r="D721" s="69">
        <v>30</v>
      </c>
      <c r="E721" s="69">
        <v>7</v>
      </c>
      <c r="F721" s="69">
        <v>2003</v>
      </c>
      <c r="G721" s="108" t="s">
        <v>2494</v>
      </c>
      <c r="H721" s="69">
        <v>10</v>
      </c>
      <c r="I721" s="69" t="s">
        <v>2471</v>
      </c>
      <c r="J721" s="69" t="s">
        <v>143</v>
      </c>
      <c r="K721" s="69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/>
      <c r="BB721" s="65"/>
      <c r="BC721" s="65"/>
      <c r="BD721" s="65"/>
      <c r="BE721" s="65"/>
      <c r="BF721" s="65"/>
      <c r="BG721" s="65"/>
      <c r="BH721" s="65"/>
      <c r="BI721" s="65"/>
      <c r="BJ721" s="65"/>
      <c r="BK721" s="65"/>
      <c r="BL721" s="65"/>
      <c r="BM721" s="65"/>
      <c r="BN721" s="65"/>
      <c r="BO721" s="65"/>
      <c r="BP721" s="65"/>
      <c r="BQ721" s="65"/>
      <c r="BR721" s="65"/>
      <c r="BS721" s="65"/>
      <c r="BT721" s="65"/>
      <c r="BU721" s="65"/>
      <c r="BV721" s="65"/>
      <c r="BW721" s="65"/>
      <c r="BX721" s="65"/>
      <c r="BY721" s="65"/>
      <c r="BZ721" s="65"/>
      <c r="CA721" s="65"/>
      <c r="CB721" s="65"/>
      <c r="CC721" s="65"/>
      <c r="CD721" s="65"/>
      <c r="CE721" s="65"/>
      <c r="CF721" s="65"/>
      <c r="CG721" s="65"/>
      <c r="CH721" s="65"/>
      <c r="CI721" s="65"/>
      <c r="CJ721" s="65"/>
      <c r="CK721" s="65"/>
      <c r="CL721" s="65"/>
      <c r="CM721" s="65"/>
      <c r="CN721" s="65"/>
      <c r="CO721" s="65"/>
      <c r="CP721" s="65"/>
      <c r="CQ721" s="65"/>
      <c r="CR721" s="65"/>
      <c r="CS721" s="65"/>
      <c r="CT721" s="65"/>
      <c r="CU721" s="65"/>
      <c r="CV721" s="65"/>
      <c r="CW721" s="65"/>
      <c r="CX721" s="65"/>
      <c r="CY721" s="65"/>
      <c r="CZ721" s="65"/>
      <c r="DA721" s="65"/>
      <c r="DB721" s="65"/>
      <c r="DC721" s="65"/>
      <c r="DD721" s="65"/>
      <c r="DE721" s="65"/>
      <c r="DF721" s="65"/>
      <c r="DG721" s="65"/>
      <c r="DH721" s="65"/>
      <c r="DI721" s="65"/>
      <c r="DJ721" s="65"/>
      <c r="DK721" s="65"/>
      <c r="DL721" s="65"/>
      <c r="DM721" s="65"/>
      <c r="DN721" s="65"/>
      <c r="DO721" s="65"/>
      <c r="DP721" s="65"/>
      <c r="DQ721" s="65"/>
      <c r="DR721" s="65"/>
      <c r="DS721" s="65"/>
      <c r="DT721" s="65"/>
      <c r="DU721" s="65"/>
      <c r="DV721" s="65"/>
      <c r="DW721" s="65"/>
      <c r="DX721" s="65"/>
      <c r="DY721" s="65"/>
      <c r="DZ721" s="65"/>
      <c r="EA721" s="65"/>
      <c r="EB721" s="65"/>
      <c r="EC721" s="65"/>
      <c r="ED721" s="65"/>
      <c r="EE721" s="65"/>
      <c r="EF721" s="65"/>
      <c r="EG721" s="65"/>
      <c r="EH721" s="65"/>
      <c r="EI721" s="65"/>
      <c r="EJ721" s="65"/>
      <c r="EK721" s="65"/>
      <c r="EL721" s="65"/>
      <c r="EM721" s="65"/>
      <c r="EN721" s="65"/>
      <c r="EO721" s="65"/>
      <c r="EP721" s="65"/>
      <c r="EQ721" s="65"/>
      <c r="ER721" s="65"/>
      <c r="ES721" s="65"/>
      <c r="ET721" s="65"/>
      <c r="EU721" s="65"/>
      <c r="EV721" s="65"/>
      <c r="EW721" s="65"/>
      <c r="EX721" s="65"/>
      <c r="EY721" s="65"/>
      <c r="EZ721" s="65"/>
      <c r="FA721" s="65"/>
      <c r="FB721" s="65"/>
      <c r="FC721" s="65"/>
      <c r="FD721" s="65"/>
      <c r="FE721" s="65"/>
      <c r="FF721" s="65"/>
      <c r="FG721" s="65"/>
      <c r="FH721" s="65"/>
      <c r="FI721" s="65"/>
      <c r="FJ721" s="65"/>
      <c r="FK721" s="65"/>
      <c r="FL721" s="65"/>
      <c r="FM721" s="65"/>
      <c r="FN721" s="65"/>
      <c r="FO721" s="65"/>
      <c r="FP721" s="65"/>
      <c r="FQ721" s="65"/>
      <c r="FR721" s="65"/>
      <c r="FS721" s="65"/>
      <c r="FT721" s="65"/>
      <c r="FU721" s="65"/>
      <c r="FV721" s="65"/>
      <c r="FW721" s="65"/>
      <c r="FX721" s="65"/>
      <c r="FY721" s="65"/>
      <c r="FZ721" s="65"/>
      <c r="GA721" s="65"/>
      <c r="GB721" s="65"/>
      <c r="GC721" s="65"/>
      <c r="GD721" s="65"/>
      <c r="GE721" s="65"/>
      <c r="GF721" s="65"/>
      <c r="GG721" s="65"/>
      <c r="GH721" s="65"/>
      <c r="GI721" s="65"/>
      <c r="GJ721" s="65"/>
      <c r="GK721" s="65"/>
      <c r="GL721" s="65"/>
      <c r="GM721" s="65"/>
      <c r="GN721" s="65"/>
      <c r="GO721" s="65"/>
      <c r="GP721" s="65"/>
      <c r="GQ721" s="65"/>
      <c r="GR721" s="65"/>
      <c r="GS721" s="65"/>
      <c r="GT721" s="65"/>
      <c r="GU721" s="65"/>
      <c r="GV721" s="65"/>
      <c r="GW721" s="65"/>
      <c r="GX721" s="65"/>
      <c r="GY721" s="65"/>
      <c r="GZ721" s="65"/>
      <c r="HA721" s="65"/>
      <c r="HB721" s="65"/>
      <c r="HC721" s="65"/>
      <c r="HD721" s="65"/>
      <c r="HE721" s="65"/>
      <c r="HF721" s="65"/>
      <c r="HG721" s="65"/>
      <c r="HH721" s="65"/>
      <c r="HI721" s="65"/>
      <c r="HJ721" s="65"/>
      <c r="HK721" s="65"/>
      <c r="HL721" s="65"/>
      <c r="HM721" s="65"/>
      <c r="HN721" s="65"/>
      <c r="HO721" s="65"/>
      <c r="HP721" s="65"/>
      <c r="HQ721" s="65"/>
      <c r="HR721" s="65"/>
      <c r="HS721" s="65"/>
      <c r="HT721" s="65"/>
      <c r="HU721" s="65"/>
      <c r="HV721" s="65"/>
      <c r="HW721" s="65"/>
      <c r="HX721" s="65"/>
      <c r="HY721" s="65"/>
      <c r="HZ721" s="65"/>
      <c r="IA721" s="65"/>
      <c r="IB721" s="65"/>
      <c r="IC721" s="65"/>
      <c r="ID721" s="65"/>
      <c r="IE721" s="65"/>
      <c r="IF721" s="65"/>
      <c r="IG721" s="65"/>
      <c r="IH721" s="65"/>
      <c r="II721" s="65"/>
      <c r="IJ721" s="65"/>
      <c r="IK721" s="65"/>
      <c r="IL721" s="65"/>
      <c r="IM721" s="65"/>
      <c r="IN721" s="65"/>
      <c r="IO721" s="65"/>
      <c r="IP721" s="65"/>
      <c r="IQ721" s="65"/>
      <c r="IR721" s="65"/>
      <c r="IS721" s="65"/>
      <c r="IT721" s="65"/>
      <c r="IU721" s="65"/>
    </row>
    <row r="722" spans="1:255" ht="17.25" customHeight="1">
      <c r="A722" s="80">
        <v>16</v>
      </c>
      <c r="B722" s="112" t="s">
        <v>593</v>
      </c>
      <c r="C722" s="229" t="s">
        <v>594</v>
      </c>
      <c r="D722" s="69">
        <v>27</v>
      </c>
      <c r="E722" s="69">
        <v>2</v>
      </c>
      <c r="F722" s="69">
        <v>2003</v>
      </c>
      <c r="G722" s="108" t="s">
        <v>2494</v>
      </c>
      <c r="H722" s="80">
        <v>10</v>
      </c>
      <c r="I722" s="69" t="s">
        <v>5</v>
      </c>
      <c r="J722" s="69" t="s">
        <v>143</v>
      </c>
      <c r="K722" s="69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/>
      <c r="BB722" s="65"/>
      <c r="BC722" s="65"/>
      <c r="BD722" s="65"/>
      <c r="BE722" s="65"/>
      <c r="BF722" s="65"/>
      <c r="BG722" s="65"/>
      <c r="BH722" s="65"/>
      <c r="BI722" s="65"/>
      <c r="BJ722" s="65"/>
      <c r="BK722" s="65"/>
      <c r="BL722" s="65"/>
      <c r="BM722" s="65"/>
      <c r="BN722" s="65"/>
      <c r="BO722" s="65"/>
      <c r="BP722" s="65"/>
      <c r="BQ722" s="65"/>
      <c r="BR722" s="65"/>
      <c r="BS722" s="65"/>
      <c r="BT722" s="65"/>
      <c r="BU722" s="65"/>
      <c r="BV722" s="65"/>
      <c r="BW722" s="65"/>
      <c r="BX722" s="65"/>
      <c r="BY722" s="65"/>
      <c r="BZ722" s="65"/>
      <c r="CA722" s="65"/>
      <c r="CB722" s="65"/>
      <c r="CC722" s="65"/>
      <c r="CD722" s="65"/>
      <c r="CE722" s="65"/>
      <c r="CF722" s="65"/>
      <c r="CG722" s="65"/>
      <c r="CH722" s="65"/>
      <c r="CI722" s="65"/>
      <c r="CJ722" s="65"/>
      <c r="CK722" s="65"/>
      <c r="CL722" s="65"/>
      <c r="CM722" s="65"/>
      <c r="CN722" s="65"/>
      <c r="CO722" s="65"/>
      <c r="CP722" s="65"/>
      <c r="CQ722" s="65"/>
      <c r="CR722" s="65"/>
      <c r="CS722" s="65"/>
      <c r="CT722" s="65"/>
      <c r="CU722" s="65"/>
      <c r="CV722" s="65"/>
      <c r="CW722" s="65"/>
      <c r="CX722" s="65"/>
      <c r="CY722" s="65"/>
      <c r="CZ722" s="65"/>
      <c r="DA722" s="65"/>
      <c r="DB722" s="65"/>
      <c r="DC722" s="65"/>
      <c r="DD722" s="65"/>
      <c r="DE722" s="65"/>
      <c r="DF722" s="65"/>
      <c r="DG722" s="65"/>
      <c r="DH722" s="65"/>
      <c r="DI722" s="65"/>
      <c r="DJ722" s="65"/>
      <c r="DK722" s="65"/>
      <c r="DL722" s="65"/>
      <c r="DM722" s="65"/>
      <c r="DN722" s="65"/>
      <c r="DO722" s="65"/>
      <c r="DP722" s="65"/>
      <c r="DQ722" s="65"/>
      <c r="DR722" s="65"/>
      <c r="DS722" s="65"/>
      <c r="DT722" s="65"/>
      <c r="DU722" s="65"/>
      <c r="DV722" s="65"/>
      <c r="DW722" s="65"/>
      <c r="DX722" s="65"/>
      <c r="DY722" s="65"/>
      <c r="DZ722" s="65"/>
      <c r="EA722" s="65"/>
      <c r="EB722" s="65"/>
      <c r="EC722" s="65"/>
      <c r="ED722" s="65"/>
      <c r="EE722" s="65"/>
      <c r="EF722" s="65"/>
      <c r="EG722" s="65"/>
      <c r="EH722" s="65"/>
      <c r="EI722" s="65"/>
      <c r="EJ722" s="65"/>
      <c r="EK722" s="65"/>
      <c r="EL722" s="65"/>
      <c r="EM722" s="65"/>
      <c r="EN722" s="65"/>
      <c r="EO722" s="65"/>
      <c r="EP722" s="65"/>
      <c r="EQ722" s="65"/>
      <c r="ER722" s="65"/>
      <c r="ES722" s="65"/>
      <c r="ET722" s="65"/>
      <c r="EU722" s="65"/>
      <c r="EV722" s="65"/>
      <c r="EW722" s="65"/>
      <c r="EX722" s="65"/>
      <c r="EY722" s="65"/>
      <c r="EZ722" s="65"/>
      <c r="FA722" s="65"/>
      <c r="FB722" s="65"/>
      <c r="FC722" s="65"/>
      <c r="FD722" s="65"/>
      <c r="FE722" s="65"/>
      <c r="FF722" s="65"/>
      <c r="FG722" s="65"/>
      <c r="FH722" s="65"/>
      <c r="FI722" s="65"/>
      <c r="FJ722" s="65"/>
      <c r="FK722" s="65"/>
      <c r="FL722" s="65"/>
      <c r="FM722" s="65"/>
      <c r="FN722" s="65"/>
      <c r="FO722" s="65"/>
      <c r="FP722" s="65"/>
      <c r="FQ722" s="65"/>
      <c r="FR722" s="65"/>
      <c r="FS722" s="65"/>
      <c r="FT722" s="65"/>
      <c r="FU722" s="65"/>
      <c r="FV722" s="65"/>
      <c r="FW722" s="65"/>
      <c r="FX722" s="65"/>
      <c r="FY722" s="65"/>
      <c r="FZ722" s="65"/>
      <c r="GA722" s="65"/>
      <c r="GB722" s="65"/>
      <c r="GC722" s="65"/>
      <c r="GD722" s="65"/>
      <c r="GE722" s="65"/>
      <c r="GF722" s="65"/>
      <c r="GG722" s="65"/>
      <c r="GH722" s="65"/>
      <c r="GI722" s="65"/>
      <c r="GJ722" s="65"/>
      <c r="GK722" s="65"/>
      <c r="GL722" s="65"/>
      <c r="GM722" s="65"/>
      <c r="GN722" s="65"/>
      <c r="GO722" s="65"/>
      <c r="GP722" s="65"/>
      <c r="GQ722" s="65"/>
      <c r="GR722" s="65"/>
      <c r="GS722" s="65"/>
      <c r="GT722" s="65"/>
      <c r="GU722" s="65"/>
      <c r="GV722" s="65"/>
      <c r="GW722" s="65"/>
      <c r="GX722" s="65"/>
      <c r="GY722" s="65"/>
      <c r="GZ722" s="65"/>
      <c r="HA722" s="65"/>
      <c r="HB722" s="65"/>
      <c r="HC722" s="65"/>
      <c r="HD722" s="65"/>
      <c r="HE722" s="65"/>
      <c r="HF722" s="65"/>
      <c r="HG722" s="65"/>
      <c r="HH722" s="65"/>
      <c r="HI722" s="65"/>
      <c r="HJ722" s="65"/>
      <c r="HK722" s="65"/>
      <c r="HL722" s="65"/>
      <c r="HM722" s="65"/>
      <c r="HN722" s="65"/>
      <c r="HO722" s="65"/>
      <c r="HP722" s="65"/>
      <c r="HQ722" s="65"/>
      <c r="HR722" s="65"/>
      <c r="HS722" s="65"/>
      <c r="HT722" s="65"/>
      <c r="HU722" s="65"/>
      <c r="HV722" s="65"/>
      <c r="HW722" s="65"/>
      <c r="HX722" s="65"/>
      <c r="HY722" s="65"/>
      <c r="HZ722" s="65"/>
      <c r="IA722" s="65"/>
      <c r="IB722" s="65"/>
      <c r="IC722" s="65"/>
      <c r="ID722" s="65"/>
      <c r="IE722" s="65"/>
      <c r="IF722" s="65"/>
      <c r="IG722" s="65"/>
      <c r="IH722" s="65"/>
      <c r="II722" s="65"/>
      <c r="IJ722" s="65"/>
      <c r="IK722" s="65"/>
      <c r="IL722" s="65"/>
      <c r="IM722" s="65"/>
      <c r="IN722" s="65"/>
      <c r="IO722" s="65"/>
      <c r="IP722" s="65"/>
      <c r="IQ722" s="65"/>
      <c r="IR722" s="65"/>
      <c r="IS722" s="65"/>
      <c r="IT722" s="65"/>
      <c r="IU722" s="65"/>
    </row>
    <row r="723" spans="1:255" ht="17.25" customHeight="1">
      <c r="A723" s="80">
        <v>17</v>
      </c>
      <c r="B723" s="112" t="s">
        <v>627</v>
      </c>
      <c r="C723" s="229" t="s">
        <v>235</v>
      </c>
      <c r="D723" s="69">
        <v>22</v>
      </c>
      <c r="E723" s="69">
        <v>5</v>
      </c>
      <c r="F723" s="69">
        <v>2003</v>
      </c>
      <c r="G723" s="108" t="s">
        <v>2494</v>
      </c>
      <c r="H723" s="80">
        <v>10</v>
      </c>
      <c r="I723" s="69" t="s">
        <v>5</v>
      </c>
      <c r="J723" s="69" t="s">
        <v>143</v>
      </c>
      <c r="K723" s="69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/>
      <c r="BB723" s="65"/>
      <c r="BC723" s="65"/>
      <c r="BD723" s="65"/>
      <c r="BE723" s="65"/>
      <c r="BF723" s="65"/>
      <c r="BG723" s="65"/>
      <c r="BH723" s="65"/>
      <c r="BI723" s="65"/>
      <c r="BJ723" s="65"/>
      <c r="BK723" s="65"/>
      <c r="BL723" s="65"/>
      <c r="BM723" s="65"/>
      <c r="BN723" s="65"/>
      <c r="BO723" s="65"/>
      <c r="BP723" s="65"/>
      <c r="BQ723" s="65"/>
      <c r="BR723" s="65"/>
      <c r="BS723" s="65"/>
      <c r="BT723" s="65"/>
      <c r="BU723" s="65"/>
      <c r="BV723" s="65"/>
      <c r="BW723" s="65"/>
      <c r="BX723" s="65"/>
      <c r="BY723" s="65"/>
      <c r="BZ723" s="65"/>
      <c r="CA723" s="65"/>
      <c r="CB723" s="65"/>
      <c r="CC723" s="65"/>
      <c r="CD723" s="65"/>
      <c r="CE723" s="65"/>
      <c r="CF723" s="65"/>
      <c r="CG723" s="65"/>
      <c r="CH723" s="65"/>
      <c r="CI723" s="65"/>
      <c r="CJ723" s="65"/>
      <c r="CK723" s="65"/>
      <c r="CL723" s="65"/>
      <c r="CM723" s="65"/>
      <c r="CN723" s="65"/>
      <c r="CO723" s="65"/>
      <c r="CP723" s="65"/>
      <c r="CQ723" s="65"/>
      <c r="CR723" s="65"/>
      <c r="CS723" s="65"/>
      <c r="CT723" s="65"/>
      <c r="CU723" s="65"/>
      <c r="CV723" s="65"/>
      <c r="CW723" s="65"/>
      <c r="CX723" s="65"/>
      <c r="CY723" s="65"/>
      <c r="CZ723" s="65"/>
      <c r="DA723" s="65"/>
      <c r="DB723" s="65"/>
      <c r="DC723" s="65"/>
      <c r="DD723" s="65"/>
      <c r="DE723" s="65"/>
      <c r="DF723" s="65"/>
      <c r="DG723" s="65"/>
      <c r="DH723" s="65"/>
      <c r="DI723" s="65"/>
      <c r="DJ723" s="65"/>
      <c r="DK723" s="65"/>
      <c r="DL723" s="65"/>
      <c r="DM723" s="65"/>
      <c r="DN723" s="65"/>
      <c r="DO723" s="65"/>
      <c r="DP723" s="65"/>
      <c r="DQ723" s="65"/>
      <c r="DR723" s="65"/>
      <c r="DS723" s="65"/>
      <c r="DT723" s="65"/>
      <c r="DU723" s="65"/>
      <c r="DV723" s="65"/>
      <c r="DW723" s="65"/>
      <c r="DX723" s="65"/>
      <c r="DY723" s="65"/>
      <c r="DZ723" s="65"/>
      <c r="EA723" s="65"/>
      <c r="EB723" s="65"/>
      <c r="EC723" s="65"/>
      <c r="ED723" s="65"/>
      <c r="EE723" s="65"/>
      <c r="EF723" s="65"/>
      <c r="EG723" s="65"/>
      <c r="EH723" s="65"/>
      <c r="EI723" s="65"/>
      <c r="EJ723" s="65"/>
      <c r="EK723" s="65"/>
      <c r="EL723" s="65"/>
      <c r="EM723" s="65"/>
      <c r="EN723" s="65"/>
      <c r="EO723" s="65"/>
      <c r="EP723" s="65"/>
      <c r="EQ723" s="65"/>
      <c r="ER723" s="65"/>
      <c r="ES723" s="65"/>
      <c r="ET723" s="65"/>
      <c r="EU723" s="65"/>
      <c r="EV723" s="65"/>
      <c r="EW723" s="65"/>
      <c r="EX723" s="65"/>
      <c r="EY723" s="65"/>
      <c r="EZ723" s="65"/>
      <c r="FA723" s="65"/>
      <c r="FB723" s="65"/>
      <c r="FC723" s="65"/>
      <c r="FD723" s="65"/>
      <c r="FE723" s="65"/>
      <c r="FF723" s="65"/>
      <c r="FG723" s="65"/>
      <c r="FH723" s="65"/>
      <c r="FI723" s="65"/>
      <c r="FJ723" s="65"/>
      <c r="FK723" s="65"/>
      <c r="FL723" s="65"/>
      <c r="FM723" s="65"/>
      <c r="FN723" s="65"/>
      <c r="FO723" s="65"/>
      <c r="FP723" s="65"/>
      <c r="FQ723" s="65"/>
      <c r="FR723" s="65"/>
      <c r="FS723" s="65"/>
      <c r="FT723" s="65"/>
      <c r="FU723" s="65"/>
      <c r="FV723" s="65"/>
      <c r="FW723" s="65"/>
      <c r="FX723" s="65"/>
      <c r="FY723" s="65"/>
      <c r="FZ723" s="65"/>
      <c r="GA723" s="65"/>
      <c r="GB723" s="65"/>
      <c r="GC723" s="65"/>
      <c r="GD723" s="65"/>
      <c r="GE723" s="65"/>
      <c r="GF723" s="65"/>
      <c r="GG723" s="65"/>
      <c r="GH723" s="65"/>
      <c r="GI723" s="65"/>
      <c r="GJ723" s="65"/>
      <c r="GK723" s="65"/>
      <c r="GL723" s="65"/>
      <c r="GM723" s="65"/>
      <c r="GN723" s="65"/>
      <c r="GO723" s="65"/>
      <c r="GP723" s="65"/>
      <c r="GQ723" s="65"/>
      <c r="GR723" s="65"/>
      <c r="GS723" s="65"/>
      <c r="GT723" s="65"/>
      <c r="GU723" s="65"/>
      <c r="GV723" s="65"/>
      <c r="GW723" s="65"/>
      <c r="GX723" s="65"/>
      <c r="GY723" s="65"/>
      <c r="GZ723" s="65"/>
      <c r="HA723" s="65"/>
      <c r="HB723" s="65"/>
      <c r="HC723" s="65"/>
      <c r="HD723" s="65"/>
      <c r="HE723" s="65"/>
      <c r="HF723" s="65"/>
      <c r="HG723" s="65"/>
      <c r="HH723" s="65"/>
      <c r="HI723" s="65"/>
      <c r="HJ723" s="65"/>
      <c r="HK723" s="65"/>
      <c r="HL723" s="65"/>
      <c r="HM723" s="65"/>
      <c r="HN723" s="65"/>
      <c r="HO723" s="65"/>
      <c r="HP723" s="65"/>
      <c r="HQ723" s="65"/>
      <c r="HR723" s="65"/>
      <c r="HS723" s="65"/>
      <c r="HT723" s="65"/>
      <c r="HU723" s="65"/>
      <c r="HV723" s="65"/>
      <c r="HW723" s="65"/>
      <c r="HX723" s="65"/>
      <c r="HY723" s="65"/>
      <c r="HZ723" s="65"/>
      <c r="IA723" s="65"/>
      <c r="IB723" s="65"/>
      <c r="IC723" s="65"/>
      <c r="ID723" s="65"/>
      <c r="IE723" s="65"/>
      <c r="IF723" s="65"/>
      <c r="IG723" s="65"/>
      <c r="IH723" s="65"/>
      <c r="II723" s="65"/>
      <c r="IJ723" s="65"/>
      <c r="IK723" s="65"/>
      <c r="IL723" s="65"/>
      <c r="IM723" s="65"/>
      <c r="IN723" s="65"/>
      <c r="IO723" s="65"/>
      <c r="IP723" s="65"/>
      <c r="IQ723" s="65"/>
      <c r="IR723" s="65"/>
      <c r="IS723" s="65"/>
      <c r="IT723" s="65"/>
      <c r="IU723" s="65"/>
    </row>
    <row r="724" spans="1:255" ht="17.25" customHeight="1">
      <c r="A724" s="80">
        <v>18</v>
      </c>
      <c r="B724" s="112" t="s">
        <v>496</v>
      </c>
      <c r="C724" s="229" t="s">
        <v>80</v>
      </c>
      <c r="D724" s="69">
        <v>27</v>
      </c>
      <c r="E724" s="69">
        <v>10</v>
      </c>
      <c r="F724" s="69">
        <v>2003</v>
      </c>
      <c r="G724" s="108" t="s">
        <v>2494</v>
      </c>
      <c r="H724" s="80">
        <v>10</v>
      </c>
      <c r="I724" s="69" t="s">
        <v>5</v>
      </c>
      <c r="J724" s="69" t="s">
        <v>143</v>
      </c>
      <c r="K724" s="69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5"/>
      <c r="BF724" s="65"/>
      <c r="BG724" s="65"/>
      <c r="BH724" s="65"/>
      <c r="BI724" s="65"/>
      <c r="BJ724" s="65"/>
      <c r="BK724" s="65"/>
      <c r="BL724" s="65"/>
      <c r="BM724" s="65"/>
      <c r="BN724" s="65"/>
      <c r="BO724" s="65"/>
      <c r="BP724" s="65"/>
      <c r="BQ724" s="65"/>
      <c r="BR724" s="65"/>
      <c r="BS724" s="65"/>
      <c r="BT724" s="65"/>
      <c r="BU724" s="65"/>
      <c r="BV724" s="65"/>
      <c r="BW724" s="65"/>
      <c r="BX724" s="65"/>
      <c r="BY724" s="65"/>
      <c r="BZ724" s="65"/>
      <c r="CA724" s="65"/>
      <c r="CB724" s="65"/>
      <c r="CC724" s="65"/>
      <c r="CD724" s="65"/>
      <c r="CE724" s="65"/>
      <c r="CF724" s="65"/>
      <c r="CG724" s="65"/>
      <c r="CH724" s="65"/>
      <c r="CI724" s="65"/>
      <c r="CJ724" s="65"/>
      <c r="CK724" s="65"/>
      <c r="CL724" s="65"/>
      <c r="CM724" s="65"/>
      <c r="CN724" s="65"/>
      <c r="CO724" s="65"/>
      <c r="CP724" s="65"/>
      <c r="CQ724" s="65"/>
      <c r="CR724" s="65"/>
      <c r="CS724" s="65"/>
      <c r="CT724" s="65"/>
      <c r="CU724" s="65"/>
      <c r="CV724" s="65"/>
      <c r="CW724" s="65"/>
      <c r="CX724" s="65"/>
      <c r="CY724" s="65"/>
      <c r="CZ724" s="65"/>
      <c r="DA724" s="65"/>
      <c r="DB724" s="65"/>
      <c r="DC724" s="65"/>
      <c r="DD724" s="65"/>
      <c r="DE724" s="65"/>
      <c r="DF724" s="65"/>
      <c r="DG724" s="65"/>
      <c r="DH724" s="65"/>
      <c r="DI724" s="65"/>
      <c r="DJ724" s="65"/>
      <c r="DK724" s="65"/>
      <c r="DL724" s="65"/>
      <c r="DM724" s="65"/>
      <c r="DN724" s="65"/>
      <c r="DO724" s="65"/>
      <c r="DP724" s="65"/>
      <c r="DQ724" s="65"/>
      <c r="DR724" s="65"/>
      <c r="DS724" s="65"/>
      <c r="DT724" s="65"/>
      <c r="DU724" s="65"/>
      <c r="DV724" s="65"/>
      <c r="DW724" s="65"/>
      <c r="DX724" s="65"/>
      <c r="DY724" s="65"/>
      <c r="DZ724" s="65"/>
      <c r="EA724" s="65"/>
      <c r="EB724" s="65"/>
      <c r="EC724" s="65"/>
      <c r="ED724" s="65"/>
      <c r="EE724" s="65"/>
      <c r="EF724" s="65"/>
      <c r="EG724" s="65"/>
      <c r="EH724" s="65"/>
      <c r="EI724" s="65"/>
      <c r="EJ724" s="65"/>
      <c r="EK724" s="65"/>
      <c r="EL724" s="65"/>
      <c r="EM724" s="65"/>
      <c r="EN724" s="65"/>
      <c r="EO724" s="65"/>
      <c r="EP724" s="65"/>
      <c r="EQ724" s="65"/>
      <c r="ER724" s="65"/>
      <c r="ES724" s="65"/>
      <c r="ET724" s="65"/>
      <c r="EU724" s="65"/>
      <c r="EV724" s="65"/>
      <c r="EW724" s="65"/>
      <c r="EX724" s="65"/>
      <c r="EY724" s="65"/>
      <c r="EZ724" s="65"/>
      <c r="FA724" s="65"/>
      <c r="FB724" s="65"/>
      <c r="FC724" s="65"/>
      <c r="FD724" s="65"/>
      <c r="FE724" s="65"/>
      <c r="FF724" s="65"/>
      <c r="FG724" s="65"/>
      <c r="FH724" s="65"/>
      <c r="FI724" s="65"/>
      <c r="FJ724" s="65"/>
      <c r="FK724" s="65"/>
      <c r="FL724" s="65"/>
      <c r="FM724" s="65"/>
      <c r="FN724" s="65"/>
      <c r="FO724" s="65"/>
      <c r="FP724" s="65"/>
      <c r="FQ724" s="65"/>
      <c r="FR724" s="65"/>
      <c r="FS724" s="65"/>
      <c r="FT724" s="65"/>
      <c r="FU724" s="65"/>
      <c r="FV724" s="65"/>
      <c r="FW724" s="65"/>
      <c r="FX724" s="65"/>
      <c r="FY724" s="65"/>
      <c r="FZ724" s="65"/>
      <c r="GA724" s="65"/>
      <c r="GB724" s="65"/>
      <c r="GC724" s="65"/>
      <c r="GD724" s="65"/>
      <c r="GE724" s="65"/>
      <c r="GF724" s="65"/>
      <c r="GG724" s="65"/>
      <c r="GH724" s="65"/>
      <c r="GI724" s="65"/>
      <c r="GJ724" s="65"/>
      <c r="GK724" s="65"/>
      <c r="GL724" s="65"/>
      <c r="GM724" s="65"/>
      <c r="GN724" s="65"/>
      <c r="GO724" s="65"/>
      <c r="GP724" s="65"/>
      <c r="GQ724" s="65"/>
      <c r="GR724" s="65"/>
      <c r="GS724" s="65"/>
      <c r="GT724" s="65"/>
      <c r="GU724" s="65"/>
      <c r="GV724" s="65"/>
      <c r="GW724" s="65"/>
      <c r="GX724" s="65"/>
      <c r="GY724" s="65"/>
      <c r="GZ724" s="65"/>
      <c r="HA724" s="65"/>
      <c r="HB724" s="65"/>
      <c r="HC724" s="65"/>
      <c r="HD724" s="65"/>
      <c r="HE724" s="65"/>
      <c r="HF724" s="65"/>
      <c r="HG724" s="65"/>
      <c r="HH724" s="65"/>
      <c r="HI724" s="65"/>
      <c r="HJ724" s="65"/>
      <c r="HK724" s="65"/>
      <c r="HL724" s="65"/>
      <c r="HM724" s="65"/>
      <c r="HN724" s="65"/>
      <c r="HO724" s="65"/>
      <c r="HP724" s="65"/>
      <c r="HQ724" s="65"/>
      <c r="HR724" s="65"/>
      <c r="HS724" s="65"/>
      <c r="HT724" s="65"/>
      <c r="HU724" s="65"/>
      <c r="HV724" s="65"/>
      <c r="HW724" s="65"/>
      <c r="HX724" s="65"/>
      <c r="HY724" s="65"/>
      <c r="HZ724" s="65"/>
      <c r="IA724" s="65"/>
      <c r="IB724" s="65"/>
      <c r="IC724" s="65"/>
      <c r="ID724" s="65"/>
      <c r="IE724" s="65"/>
      <c r="IF724" s="65"/>
      <c r="IG724" s="65"/>
      <c r="IH724" s="65"/>
      <c r="II724" s="65"/>
      <c r="IJ724" s="65"/>
      <c r="IK724" s="65"/>
      <c r="IL724" s="65"/>
      <c r="IM724" s="65"/>
      <c r="IN724" s="65"/>
      <c r="IO724" s="65"/>
      <c r="IP724" s="65"/>
      <c r="IQ724" s="65"/>
      <c r="IR724" s="65"/>
      <c r="IS724" s="65"/>
      <c r="IT724" s="65"/>
      <c r="IU724" s="65"/>
    </row>
    <row r="725" spans="1:255" ht="17.25" customHeight="1">
      <c r="A725" s="80">
        <v>19</v>
      </c>
      <c r="B725" s="112" t="s">
        <v>568</v>
      </c>
      <c r="C725" s="229" t="s">
        <v>569</v>
      </c>
      <c r="D725" s="69">
        <v>7</v>
      </c>
      <c r="E725" s="69">
        <v>11</v>
      </c>
      <c r="F725" s="69">
        <v>2003</v>
      </c>
      <c r="G725" s="108" t="s">
        <v>2494</v>
      </c>
      <c r="H725" s="80">
        <v>10</v>
      </c>
      <c r="I725" s="69" t="s">
        <v>5</v>
      </c>
      <c r="J725" s="69" t="s">
        <v>143</v>
      </c>
      <c r="K725" s="69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  <c r="BC725" s="65"/>
      <c r="BD725" s="65"/>
      <c r="BE725" s="65"/>
      <c r="BF725" s="65"/>
      <c r="BG725" s="65"/>
      <c r="BH725" s="65"/>
      <c r="BI725" s="65"/>
      <c r="BJ725" s="65"/>
      <c r="BK725" s="65"/>
      <c r="BL725" s="65"/>
      <c r="BM725" s="65"/>
      <c r="BN725" s="65"/>
      <c r="BO725" s="65"/>
      <c r="BP725" s="65"/>
      <c r="BQ725" s="65"/>
      <c r="BR725" s="65"/>
      <c r="BS725" s="65"/>
      <c r="BT725" s="65"/>
      <c r="BU725" s="65"/>
      <c r="BV725" s="65"/>
      <c r="BW725" s="65"/>
      <c r="BX725" s="65"/>
      <c r="BY725" s="65"/>
      <c r="BZ725" s="65"/>
      <c r="CA725" s="65"/>
      <c r="CB725" s="65"/>
      <c r="CC725" s="65"/>
      <c r="CD725" s="65"/>
      <c r="CE725" s="65"/>
      <c r="CF725" s="65"/>
      <c r="CG725" s="65"/>
      <c r="CH725" s="65"/>
      <c r="CI725" s="65"/>
      <c r="CJ725" s="65"/>
      <c r="CK725" s="65"/>
      <c r="CL725" s="65"/>
      <c r="CM725" s="65"/>
      <c r="CN725" s="65"/>
      <c r="CO725" s="65"/>
      <c r="CP725" s="65"/>
      <c r="CQ725" s="65"/>
      <c r="CR725" s="65"/>
      <c r="CS725" s="65"/>
      <c r="CT725" s="65"/>
      <c r="CU725" s="65"/>
      <c r="CV725" s="65"/>
      <c r="CW725" s="65"/>
      <c r="CX725" s="65"/>
      <c r="CY725" s="65"/>
      <c r="CZ725" s="65"/>
      <c r="DA725" s="65"/>
      <c r="DB725" s="65"/>
      <c r="DC725" s="65"/>
      <c r="DD725" s="65"/>
      <c r="DE725" s="65"/>
      <c r="DF725" s="65"/>
      <c r="DG725" s="65"/>
      <c r="DH725" s="65"/>
      <c r="DI725" s="65"/>
      <c r="DJ725" s="65"/>
      <c r="DK725" s="65"/>
      <c r="DL725" s="65"/>
      <c r="DM725" s="65"/>
      <c r="DN725" s="65"/>
      <c r="DO725" s="65"/>
      <c r="DP725" s="65"/>
      <c r="DQ725" s="65"/>
      <c r="DR725" s="65"/>
      <c r="DS725" s="65"/>
      <c r="DT725" s="65"/>
      <c r="DU725" s="65"/>
      <c r="DV725" s="65"/>
      <c r="DW725" s="65"/>
      <c r="DX725" s="65"/>
      <c r="DY725" s="65"/>
      <c r="DZ725" s="65"/>
      <c r="EA725" s="65"/>
      <c r="EB725" s="65"/>
      <c r="EC725" s="65"/>
      <c r="ED725" s="65"/>
      <c r="EE725" s="65"/>
      <c r="EF725" s="65"/>
      <c r="EG725" s="65"/>
      <c r="EH725" s="65"/>
      <c r="EI725" s="65"/>
      <c r="EJ725" s="65"/>
      <c r="EK725" s="65"/>
      <c r="EL725" s="65"/>
      <c r="EM725" s="65"/>
      <c r="EN725" s="65"/>
      <c r="EO725" s="65"/>
      <c r="EP725" s="65"/>
      <c r="EQ725" s="65"/>
      <c r="ER725" s="65"/>
      <c r="ES725" s="65"/>
      <c r="ET725" s="65"/>
      <c r="EU725" s="65"/>
      <c r="EV725" s="65"/>
      <c r="EW725" s="65"/>
      <c r="EX725" s="65"/>
      <c r="EY725" s="65"/>
      <c r="EZ725" s="65"/>
      <c r="FA725" s="65"/>
      <c r="FB725" s="65"/>
      <c r="FC725" s="65"/>
      <c r="FD725" s="65"/>
      <c r="FE725" s="65"/>
      <c r="FF725" s="65"/>
      <c r="FG725" s="65"/>
      <c r="FH725" s="65"/>
      <c r="FI725" s="65"/>
      <c r="FJ725" s="65"/>
      <c r="FK725" s="65"/>
      <c r="FL725" s="65"/>
      <c r="FM725" s="65"/>
      <c r="FN725" s="65"/>
      <c r="FO725" s="65"/>
      <c r="FP725" s="65"/>
      <c r="FQ725" s="65"/>
      <c r="FR725" s="65"/>
      <c r="FS725" s="65"/>
      <c r="FT725" s="65"/>
      <c r="FU725" s="65"/>
      <c r="FV725" s="65"/>
      <c r="FW725" s="65"/>
      <c r="FX725" s="65"/>
      <c r="FY725" s="65"/>
      <c r="FZ725" s="65"/>
      <c r="GA725" s="65"/>
      <c r="GB725" s="65"/>
      <c r="GC725" s="65"/>
      <c r="GD725" s="65"/>
      <c r="GE725" s="65"/>
      <c r="GF725" s="65"/>
      <c r="GG725" s="65"/>
      <c r="GH725" s="65"/>
      <c r="GI725" s="65"/>
      <c r="GJ725" s="65"/>
      <c r="GK725" s="65"/>
      <c r="GL725" s="65"/>
      <c r="GM725" s="65"/>
      <c r="GN725" s="65"/>
      <c r="GO725" s="65"/>
      <c r="GP725" s="65"/>
      <c r="GQ725" s="65"/>
      <c r="GR725" s="65"/>
      <c r="GS725" s="65"/>
      <c r="GT725" s="65"/>
      <c r="GU725" s="65"/>
      <c r="GV725" s="65"/>
      <c r="GW725" s="65"/>
      <c r="GX725" s="65"/>
      <c r="GY725" s="65"/>
      <c r="GZ725" s="65"/>
      <c r="HA725" s="65"/>
      <c r="HB725" s="65"/>
      <c r="HC725" s="65"/>
      <c r="HD725" s="65"/>
      <c r="HE725" s="65"/>
      <c r="HF725" s="65"/>
      <c r="HG725" s="65"/>
      <c r="HH725" s="65"/>
      <c r="HI725" s="65"/>
      <c r="HJ725" s="65"/>
      <c r="HK725" s="65"/>
      <c r="HL725" s="65"/>
      <c r="HM725" s="65"/>
      <c r="HN725" s="65"/>
      <c r="HO725" s="65"/>
      <c r="HP725" s="65"/>
      <c r="HQ725" s="65"/>
      <c r="HR725" s="65"/>
      <c r="HS725" s="65"/>
      <c r="HT725" s="65"/>
      <c r="HU725" s="65"/>
      <c r="HV725" s="65"/>
      <c r="HW725" s="65"/>
      <c r="HX725" s="65"/>
      <c r="HY725" s="65"/>
      <c r="HZ725" s="65"/>
      <c r="IA725" s="65"/>
      <c r="IB725" s="65"/>
      <c r="IC725" s="65"/>
      <c r="ID725" s="65"/>
      <c r="IE725" s="65"/>
      <c r="IF725" s="65"/>
      <c r="IG725" s="65"/>
      <c r="IH725" s="65"/>
      <c r="II725" s="65"/>
      <c r="IJ725" s="65"/>
      <c r="IK725" s="65"/>
      <c r="IL725" s="65"/>
      <c r="IM725" s="65"/>
      <c r="IN725" s="65"/>
      <c r="IO725" s="65"/>
      <c r="IP725" s="65"/>
      <c r="IQ725" s="65"/>
      <c r="IR725" s="65"/>
      <c r="IS725" s="65"/>
      <c r="IT725" s="65"/>
      <c r="IU725" s="65"/>
    </row>
    <row r="726" spans="1:255" ht="17.25" customHeight="1">
      <c r="A726" s="80">
        <v>20</v>
      </c>
      <c r="B726" s="112" t="s">
        <v>655</v>
      </c>
      <c r="C726" s="229" t="s">
        <v>656</v>
      </c>
      <c r="D726" s="69">
        <v>19</v>
      </c>
      <c r="E726" s="69">
        <v>5</v>
      </c>
      <c r="F726" s="69">
        <v>2003</v>
      </c>
      <c r="G726" s="108" t="s">
        <v>2494</v>
      </c>
      <c r="H726" s="80">
        <v>10</v>
      </c>
      <c r="I726" s="69" t="s">
        <v>5</v>
      </c>
      <c r="J726" s="69" t="s">
        <v>143</v>
      </c>
      <c r="K726" s="69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  <c r="BC726" s="65"/>
      <c r="BD726" s="65"/>
      <c r="BE726" s="65"/>
      <c r="BF726" s="65"/>
      <c r="BG726" s="65"/>
      <c r="BH726" s="65"/>
      <c r="BI726" s="65"/>
      <c r="BJ726" s="65"/>
      <c r="BK726" s="65"/>
      <c r="BL726" s="65"/>
      <c r="BM726" s="65"/>
      <c r="BN726" s="65"/>
      <c r="BO726" s="65"/>
      <c r="BP726" s="65"/>
      <c r="BQ726" s="65"/>
      <c r="BR726" s="65"/>
      <c r="BS726" s="65"/>
      <c r="BT726" s="65"/>
      <c r="BU726" s="65"/>
      <c r="BV726" s="65"/>
      <c r="BW726" s="65"/>
      <c r="BX726" s="65"/>
      <c r="BY726" s="65"/>
      <c r="BZ726" s="65"/>
      <c r="CA726" s="65"/>
      <c r="CB726" s="65"/>
      <c r="CC726" s="65"/>
      <c r="CD726" s="65"/>
      <c r="CE726" s="65"/>
      <c r="CF726" s="65"/>
      <c r="CG726" s="65"/>
      <c r="CH726" s="65"/>
      <c r="CI726" s="65"/>
      <c r="CJ726" s="65"/>
      <c r="CK726" s="65"/>
      <c r="CL726" s="65"/>
      <c r="CM726" s="65"/>
      <c r="CN726" s="65"/>
      <c r="CO726" s="65"/>
      <c r="CP726" s="65"/>
      <c r="CQ726" s="65"/>
      <c r="CR726" s="65"/>
      <c r="CS726" s="65"/>
      <c r="CT726" s="65"/>
      <c r="CU726" s="65"/>
      <c r="CV726" s="65"/>
      <c r="CW726" s="65"/>
      <c r="CX726" s="65"/>
      <c r="CY726" s="65"/>
      <c r="CZ726" s="65"/>
      <c r="DA726" s="65"/>
      <c r="DB726" s="65"/>
      <c r="DC726" s="65"/>
      <c r="DD726" s="65"/>
      <c r="DE726" s="65"/>
      <c r="DF726" s="65"/>
      <c r="DG726" s="65"/>
      <c r="DH726" s="65"/>
      <c r="DI726" s="65"/>
      <c r="DJ726" s="65"/>
      <c r="DK726" s="65"/>
      <c r="DL726" s="65"/>
      <c r="DM726" s="65"/>
      <c r="DN726" s="65"/>
      <c r="DO726" s="65"/>
      <c r="DP726" s="65"/>
      <c r="DQ726" s="65"/>
      <c r="DR726" s="65"/>
      <c r="DS726" s="65"/>
      <c r="DT726" s="65"/>
      <c r="DU726" s="65"/>
      <c r="DV726" s="65"/>
      <c r="DW726" s="65"/>
      <c r="DX726" s="65"/>
      <c r="DY726" s="65"/>
      <c r="DZ726" s="65"/>
      <c r="EA726" s="65"/>
      <c r="EB726" s="65"/>
      <c r="EC726" s="65"/>
      <c r="ED726" s="65"/>
      <c r="EE726" s="65"/>
      <c r="EF726" s="65"/>
      <c r="EG726" s="65"/>
      <c r="EH726" s="65"/>
      <c r="EI726" s="65"/>
      <c r="EJ726" s="65"/>
      <c r="EK726" s="65"/>
      <c r="EL726" s="65"/>
      <c r="EM726" s="65"/>
      <c r="EN726" s="65"/>
      <c r="EO726" s="65"/>
      <c r="EP726" s="65"/>
      <c r="EQ726" s="65"/>
      <c r="ER726" s="65"/>
      <c r="ES726" s="65"/>
      <c r="ET726" s="65"/>
      <c r="EU726" s="65"/>
      <c r="EV726" s="65"/>
      <c r="EW726" s="65"/>
      <c r="EX726" s="65"/>
      <c r="EY726" s="65"/>
      <c r="EZ726" s="65"/>
      <c r="FA726" s="65"/>
      <c r="FB726" s="65"/>
      <c r="FC726" s="65"/>
      <c r="FD726" s="65"/>
      <c r="FE726" s="65"/>
      <c r="FF726" s="65"/>
      <c r="FG726" s="65"/>
      <c r="FH726" s="65"/>
      <c r="FI726" s="65"/>
      <c r="FJ726" s="65"/>
      <c r="FK726" s="65"/>
      <c r="FL726" s="65"/>
      <c r="FM726" s="65"/>
      <c r="FN726" s="65"/>
      <c r="FO726" s="65"/>
      <c r="FP726" s="65"/>
      <c r="FQ726" s="65"/>
      <c r="FR726" s="65"/>
      <c r="FS726" s="65"/>
      <c r="FT726" s="65"/>
      <c r="FU726" s="65"/>
      <c r="FV726" s="65"/>
      <c r="FW726" s="65"/>
      <c r="FX726" s="65"/>
      <c r="FY726" s="65"/>
      <c r="FZ726" s="65"/>
      <c r="GA726" s="65"/>
      <c r="GB726" s="65"/>
      <c r="GC726" s="65"/>
      <c r="GD726" s="65"/>
      <c r="GE726" s="65"/>
      <c r="GF726" s="65"/>
      <c r="GG726" s="65"/>
      <c r="GH726" s="65"/>
      <c r="GI726" s="65"/>
      <c r="GJ726" s="65"/>
      <c r="GK726" s="65"/>
      <c r="GL726" s="65"/>
      <c r="GM726" s="65"/>
      <c r="GN726" s="65"/>
      <c r="GO726" s="65"/>
      <c r="GP726" s="65"/>
      <c r="GQ726" s="65"/>
      <c r="GR726" s="65"/>
      <c r="GS726" s="65"/>
      <c r="GT726" s="65"/>
      <c r="GU726" s="65"/>
      <c r="GV726" s="65"/>
      <c r="GW726" s="65"/>
      <c r="GX726" s="65"/>
      <c r="GY726" s="65"/>
      <c r="GZ726" s="65"/>
      <c r="HA726" s="65"/>
      <c r="HB726" s="65"/>
      <c r="HC726" s="65"/>
      <c r="HD726" s="65"/>
      <c r="HE726" s="65"/>
      <c r="HF726" s="65"/>
      <c r="HG726" s="65"/>
      <c r="HH726" s="65"/>
      <c r="HI726" s="65"/>
      <c r="HJ726" s="65"/>
      <c r="HK726" s="65"/>
      <c r="HL726" s="65"/>
      <c r="HM726" s="65"/>
      <c r="HN726" s="65"/>
      <c r="HO726" s="65"/>
      <c r="HP726" s="65"/>
      <c r="HQ726" s="65"/>
      <c r="HR726" s="65"/>
      <c r="HS726" s="65"/>
      <c r="HT726" s="65"/>
      <c r="HU726" s="65"/>
      <c r="HV726" s="65"/>
      <c r="HW726" s="65"/>
      <c r="HX726" s="65"/>
      <c r="HY726" s="65"/>
      <c r="HZ726" s="65"/>
      <c r="IA726" s="65"/>
      <c r="IB726" s="65"/>
      <c r="IC726" s="65"/>
      <c r="ID726" s="65"/>
      <c r="IE726" s="65"/>
      <c r="IF726" s="65"/>
      <c r="IG726" s="65"/>
      <c r="IH726" s="65"/>
      <c r="II726" s="65"/>
      <c r="IJ726" s="65"/>
      <c r="IK726" s="65"/>
      <c r="IL726" s="65"/>
      <c r="IM726" s="65"/>
      <c r="IN726" s="65"/>
      <c r="IO726" s="65"/>
      <c r="IP726" s="65"/>
      <c r="IQ726" s="65"/>
      <c r="IR726" s="65"/>
      <c r="IS726" s="65"/>
      <c r="IT726" s="65"/>
      <c r="IU726" s="65"/>
    </row>
    <row r="727" spans="1:255" ht="17.25" customHeight="1">
      <c r="A727" s="80">
        <v>21</v>
      </c>
      <c r="B727" s="112" t="s">
        <v>1656</v>
      </c>
      <c r="C727" s="229" t="s">
        <v>1042</v>
      </c>
      <c r="D727" s="69">
        <v>29</v>
      </c>
      <c r="E727" s="69">
        <v>1</v>
      </c>
      <c r="F727" s="69">
        <v>2002</v>
      </c>
      <c r="G727" s="108" t="s">
        <v>2494</v>
      </c>
      <c r="H727" s="80">
        <v>11</v>
      </c>
      <c r="I727" s="69" t="s">
        <v>5</v>
      </c>
      <c r="J727" s="69" t="s">
        <v>143</v>
      </c>
      <c r="K727" s="69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  <c r="BC727" s="65"/>
      <c r="BD727" s="65"/>
      <c r="BE727" s="65"/>
      <c r="BF727" s="65"/>
      <c r="BG727" s="65"/>
      <c r="BH727" s="65"/>
      <c r="BI727" s="65"/>
      <c r="BJ727" s="65"/>
      <c r="BK727" s="65"/>
      <c r="BL727" s="65"/>
      <c r="BM727" s="65"/>
      <c r="BN727" s="65"/>
      <c r="BO727" s="65"/>
      <c r="BP727" s="65"/>
      <c r="BQ727" s="65"/>
      <c r="BR727" s="65"/>
      <c r="BS727" s="65"/>
      <c r="BT727" s="65"/>
      <c r="BU727" s="65"/>
      <c r="BV727" s="65"/>
      <c r="BW727" s="65"/>
      <c r="BX727" s="65"/>
      <c r="BY727" s="65"/>
      <c r="BZ727" s="65"/>
      <c r="CA727" s="65"/>
      <c r="CB727" s="65"/>
      <c r="CC727" s="65"/>
      <c r="CD727" s="65"/>
      <c r="CE727" s="65"/>
      <c r="CF727" s="65"/>
      <c r="CG727" s="65"/>
      <c r="CH727" s="65"/>
      <c r="CI727" s="65"/>
      <c r="CJ727" s="65"/>
      <c r="CK727" s="65"/>
      <c r="CL727" s="65"/>
      <c r="CM727" s="65"/>
      <c r="CN727" s="65"/>
      <c r="CO727" s="65"/>
      <c r="CP727" s="65"/>
      <c r="CQ727" s="65"/>
      <c r="CR727" s="65"/>
      <c r="CS727" s="65"/>
      <c r="CT727" s="65"/>
      <c r="CU727" s="65"/>
      <c r="CV727" s="65"/>
      <c r="CW727" s="65"/>
      <c r="CX727" s="65"/>
      <c r="CY727" s="65"/>
      <c r="CZ727" s="65"/>
      <c r="DA727" s="65"/>
      <c r="DB727" s="65"/>
      <c r="DC727" s="65"/>
      <c r="DD727" s="65"/>
      <c r="DE727" s="65"/>
      <c r="DF727" s="65"/>
      <c r="DG727" s="65"/>
      <c r="DH727" s="65"/>
      <c r="DI727" s="65"/>
      <c r="DJ727" s="65"/>
      <c r="DK727" s="65"/>
      <c r="DL727" s="65"/>
      <c r="DM727" s="65"/>
      <c r="DN727" s="65"/>
      <c r="DO727" s="65"/>
      <c r="DP727" s="65"/>
      <c r="DQ727" s="65"/>
      <c r="DR727" s="65"/>
      <c r="DS727" s="65"/>
      <c r="DT727" s="65"/>
      <c r="DU727" s="65"/>
      <c r="DV727" s="65"/>
      <c r="DW727" s="65"/>
      <c r="DX727" s="65"/>
      <c r="DY727" s="65"/>
      <c r="DZ727" s="65"/>
      <c r="EA727" s="65"/>
      <c r="EB727" s="65"/>
      <c r="EC727" s="65"/>
      <c r="ED727" s="65"/>
      <c r="EE727" s="65"/>
      <c r="EF727" s="65"/>
      <c r="EG727" s="65"/>
      <c r="EH727" s="65"/>
      <c r="EI727" s="65"/>
      <c r="EJ727" s="65"/>
      <c r="EK727" s="65"/>
      <c r="EL727" s="65"/>
      <c r="EM727" s="65"/>
      <c r="EN727" s="65"/>
      <c r="EO727" s="65"/>
      <c r="EP727" s="65"/>
      <c r="EQ727" s="65"/>
      <c r="ER727" s="65"/>
      <c r="ES727" s="65"/>
      <c r="ET727" s="65"/>
      <c r="EU727" s="65"/>
      <c r="EV727" s="65"/>
      <c r="EW727" s="65"/>
      <c r="EX727" s="65"/>
      <c r="EY727" s="65"/>
      <c r="EZ727" s="65"/>
      <c r="FA727" s="65"/>
      <c r="FB727" s="65"/>
      <c r="FC727" s="65"/>
      <c r="FD727" s="65"/>
      <c r="FE727" s="65"/>
      <c r="FF727" s="65"/>
      <c r="FG727" s="65"/>
      <c r="FH727" s="65"/>
      <c r="FI727" s="65"/>
      <c r="FJ727" s="65"/>
      <c r="FK727" s="65"/>
      <c r="FL727" s="65"/>
      <c r="FM727" s="65"/>
      <c r="FN727" s="65"/>
      <c r="FO727" s="65"/>
      <c r="FP727" s="65"/>
      <c r="FQ727" s="65"/>
      <c r="FR727" s="65"/>
      <c r="FS727" s="65"/>
      <c r="FT727" s="65"/>
      <c r="FU727" s="65"/>
      <c r="FV727" s="65"/>
      <c r="FW727" s="65"/>
      <c r="FX727" s="65"/>
      <c r="FY727" s="65"/>
      <c r="FZ727" s="65"/>
      <c r="GA727" s="65"/>
      <c r="GB727" s="65"/>
      <c r="GC727" s="65"/>
      <c r="GD727" s="65"/>
      <c r="GE727" s="65"/>
      <c r="GF727" s="65"/>
      <c r="GG727" s="65"/>
      <c r="GH727" s="65"/>
      <c r="GI727" s="65"/>
      <c r="GJ727" s="65"/>
      <c r="GK727" s="65"/>
      <c r="GL727" s="65"/>
      <c r="GM727" s="65"/>
      <c r="GN727" s="65"/>
      <c r="GO727" s="65"/>
      <c r="GP727" s="65"/>
      <c r="GQ727" s="65"/>
      <c r="GR727" s="65"/>
      <c r="GS727" s="65"/>
      <c r="GT727" s="65"/>
      <c r="GU727" s="65"/>
      <c r="GV727" s="65"/>
      <c r="GW727" s="65"/>
      <c r="GX727" s="65"/>
      <c r="GY727" s="65"/>
      <c r="GZ727" s="65"/>
      <c r="HA727" s="65"/>
      <c r="HB727" s="65"/>
      <c r="HC727" s="65"/>
      <c r="HD727" s="65"/>
      <c r="HE727" s="65"/>
      <c r="HF727" s="65"/>
      <c r="HG727" s="65"/>
      <c r="HH727" s="65"/>
      <c r="HI727" s="65"/>
      <c r="HJ727" s="65"/>
      <c r="HK727" s="65"/>
      <c r="HL727" s="65"/>
      <c r="HM727" s="65"/>
      <c r="HN727" s="65"/>
      <c r="HO727" s="65"/>
      <c r="HP727" s="65"/>
      <c r="HQ727" s="65"/>
      <c r="HR727" s="65"/>
      <c r="HS727" s="65"/>
      <c r="HT727" s="65"/>
      <c r="HU727" s="65"/>
      <c r="HV727" s="65"/>
      <c r="HW727" s="65"/>
      <c r="HX727" s="65"/>
      <c r="HY727" s="65"/>
      <c r="HZ727" s="65"/>
      <c r="IA727" s="65"/>
      <c r="IB727" s="65"/>
      <c r="IC727" s="65"/>
      <c r="ID727" s="65"/>
      <c r="IE727" s="65"/>
      <c r="IF727" s="65"/>
      <c r="IG727" s="65"/>
      <c r="IH727" s="65"/>
      <c r="II727" s="65"/>
      <c r="IJ727" s="65"/>
      <c r="IK727" s="65"/>
      <c r="IL727" s="65"/>
      <c r="IM727" s="65"/>
      <c r="IN727" s="65"/>
      <c r="IO727" s="65"/>
      <c r="IP727" s="65"/>
      <c r="IQ727" s="65"/>
      <c r="IR727" s="65"/>
      <c r="IS727" s="65"/>
      <c r="IT727" s="65"/>
      <c r="IU727" s="65"/>
    </row>
    <row r="728" spans="1:255" ht="17.25" customHeight="1">
      <c r="A728" s="80">
        <v>22</v>
      </c>
      <c r="B728" s="112" t="s">
        <v>1622</v>
      </c>
      <c r="C728" s="229" t="s">
        <v>156</v>
      </c>
      <c r="D728" s="69">
        <v>22</v>
      </c>
      <c r="E728" s="69">
        <v>4</v>
      </c>
      <c r="F728" s="69">
        <v>2002</v>
      </c>
      <c r="G728" s="108" t="s">
        <v>2494</v>
      </c>
      <c r="H728" s="80">
        <v>11</v>
      </c>
      <c r="I728" s="69" t="s">
        <v>5</v>
      </c>
      <c r="J728" s="69" t="s">
        <v>143</v>
      </c>
      <c r="K728" s="69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  <c r="BC728" s="65"/>
      <c r="BD728" s="65"/>
      <c r="BE728" s="65"/>
      <c r="BF728" s="65"/>
      <c r="BG728" s="65"/>
      <c r="BH728" s="65"/>
      <c r="BI728" s="65"/>
      <c r="BJ728" s="65"/>
      <c r="BK728" s="65"/>
      <c r="BL728" s="65"/>
      <c r="BM728" s="65"/>
      <c r="BN728" s="65"/>
      <c r="BO728" s="65"/>
      <c r="BP728" s="65"/>
      <c r="BQ728" s="65"/>
      <c r="BR728" s="65"/>
      <c r="BS728" s="65"/>
      <c r="BT728" s="65"/>
      <c r="BU728" s="65"/>
      <c r="BV728" s="65"/>
      <c r="BW728" s="65"/>
      <c r="BX728" s="65"/>
      <c r="BY728" s="65"/>
      <c r="BZ728" s="65"/>
      <c r="CA728" s="65"/>
      <c r="CB728" s="65"/>
      <c r="CC728" s="65"/>
      <c r="CD728" s="65"/>
      <c r="CE728" s="65"/>
      <c r="CF728" s="65"/>
      <c r="CG728" s="65"/>
      <c r="CH728" s="65"/>
      <c r="CI728" s="65"/>
      <c r="CJ728" s="65"/>
      <c r="CK728" s="65"/>
      <c r="CL728" s="65"/>
      <c r="CM728" s="65"/>
      <c r="CN728" s="65"/>
      <c r="CO728" s="65"/>
      <c r="CP728" s="65"/>
      <c r="CQ728" s="65"/>
      <c r="CR728" s="65"/>
      <c r="CS728" s="65"/>
      <c r="CT728" s="65"/>
      <c r="CU728" s="65"/>
      <c r="CV728" s="65"/>
      <c r="CW728" s="65"/>
      <c r="CX728" s="65"/>
      <c r="CY728" s="65"/>
      <c r="CZ728" s="65"/>
      <c r="DA728" s="65"/>
      <c r="DB728" s="65"/>
      <c r="DC728" s="65"/>
      <c r="DD728" s="65"/>
      <c r="DE728" s="65"/>
      <c r="DF728" s="65"/>
      <c r="DG728" s="65"/>
      <c r="DH728" s="65"/>
      <c r="DI728" s="65"/>
      <c r="DJ728" s="65"/>
      <c r="DK728" s="65"/>
      <c r="DL728" s="65"/>
      <c r="DM728" s="65"/>
      <c r="DN728" s="65"/>
      <c r="DO728" s="65"/>
      <c r="DP728" s="65"/>
      <c r="DQ728" s="65"/>
      <c r="DR728" s="65"/>
      <c r="DS728" s="65"/>
      <c r="DT728" s="65"/>
      <c r="DU728" s="65"/>
      <c r="DV728" s="65"/>
      <c r="DW728" s="65"/>
      <c r="DX728" s="65"/>
      <c r="DY728" s="65"/>
      <c r="DZ728" s="65"/>
      <c r="EA728" s="65"/>
      <c r="EB728" s="65"/>
      <c r="EC728" s="65"/>
      <c r="ED728" s="65"/>
      <c r="EE728" s="65"/>
      <c r="EF728" s="65"/>
      <c r="EG728" s="65"/>
      <c r="EH728" s="65"/>
      <c r="EI728" s="65"/>
      <c r="EJ728" s="65"/>
      <c r="EK728" s="65"/>
      <c r="EL728" s="65"/>
      <c r="EM728" s="65"/>
      <c r="EN728" s="65"/>
      <c r="EO728" s="65"/>
      <c r="EP728" s="65"/>
      <c r="EQ728" s="65"/>
      <c r="ER728" s="65"/>
      <c r="ES728" s="65"/>
      <c r="ET728" s="65"/>
      <c r="EU728" s="65"/>
      <c r="EV728" s="65"/>
      <c r="EW728" s="65"/>
      <c r="EX728" s="65"/>
      <c r="EY728" s="65"/>
      <c r="EZ728" s="65"/>
      <c r="FA728" s="65"/>
      <c r="FB728" s="65"/>
      <c r="FC728" s="65"/>
      <c r="FD728" s="65"/>
      <c r="FE728" s="65"/>
      <c r="FF728" s="65"/>
      <c r="FG728" s="65"/>
      <c r="FH728" s="65"/>
      <c r="FI728" s="65"/>
      <c r="FJ728" s="65"/>
      <c r="FK728" s="65"/>
      <c r="FL728" s="65"/>
      <c r="FM728" s="65"/>
      <c r="FN728" s="65"/>
      <c r="FO728" s="65"/>
      <c r="FP728" s="65"/>
      <c r="FQ728" s="65"/>
      <c r="FR728" s="65"/>
      <c r="FS728" s="65"/>
      <c r="FT728" s="65"/>
      <c r="FU728" s="65"/>
      <c r="FV728" s="65"/>
      <c r="FW728" s="65"/>
      <c r="FX728" s="65"/>
      <c r="FY728" s="65"/>
      <c r="FZ728" s="65"/>
      <c r="GA728" s="65"/>
      <c r="GB728" s="65"/>
      <c r="GC728" s="65"/>
      <c r="GD728" s="65"/>
      <c r="GE728" s="65"/>
      <c r="GF728" s="65"/>
      <c r="GG728" s="65"/>
      <c r="GH728" s="65"/>
      <c r="GI728" s="65"/>
      <c r="GJ728" s="65"/>
      <c r="GK728" s="65"/>
      <c r="GL728" s="65"/>
      <c r="GM728" s="65"/>
      <c r="GN728" s="65"/>
      <c r="GO728" s="65"/>
      <c r="GP728" s="65"/>
      <c r="GQ728" s="65"/>
      <c r="GR728" s="65"/>
      <c r="GS728" s="65"/>
      <c r="GT728" s="65"/>
      <c r="GU728" s="65"/>
      <c r="GV728" s="65"/>
      <c r="GW728" s="65"/>
      <c r="GX728" s="65"/>
      <c r="GY728" s="65"/>
      <c r="GZ728" s="65"/>
      <c r="HA728" s="65"/>
      <c r="HB728" s="65"/>
      <c r="HC728" s="65"/>
      <c r="HD728" s="65"/>
      <c r="HE728" s="65"/>
      <c r="HF728" s="65"/>
      <c r="HG728" s="65"/>
      <c r="HH728" s="65"/>
      <c r="HI728" s="65"/>
      <c r="HJ728" s="65"/>
      <c r="HK728" s="65"/>
      <c r="HL728" s="65"/>
      <c r="HM728" s="65"/>
      <c r="HN728" s="65"/>
      <c r="HO728" s="65"/>
      <c r="HP728" s="65"/>
      <c r="HQ728" s="65"/>
      <c r="HR728" s="65"/>
      <c r="HS728" s="65"/>
      <c r="HT728" s="65"/>
      <c r="HU728" s="65"/>
      <c r="HV728" s="65"/>
      <c r="HW728" s="65"/>
      <c r="HX728" s="65"/>
      <c r="HY728" s="65"/>
      <c r="HZ728" s="65"/>
      <c r="IA728" s="65"/>
      <c r="IB728" s="65"/>
      <c r="IC728" s="65"/>
      <c r="ID728" s="65"/>
      <c r="IE728" s="65"/>
      <c r="IF728" s="65"/>
      <c r="IG728" s="65"/>
      <c r="IH728" s="65"/>
      <c r="II728" s="65"/>
      <c r="IJ728" s="65"/>
      <c r="IK728" s="65"/>
      <c r="IL728" s="65"/>
      <c r="IM728" s="65"/>
      <c r="IN728" s="65"/>
      <c r="IO728" s="65"/>
      <c r="IP728" s="65"/>
      <c r="IQ728" s="65"/>
      <c r="IR728" s="65"/>
      <c r="IS728" s="65"/>
      <c r="IT728" s="65"/>
      <c r="IU728" s="65"/>
    </row>
    <row r="729" spans="1:255" ht="17.25" customHeight="1">
      <c r="A729" s="80">
        <v>23</v>
      </c>
      <c r="B729" s="112" t="s">
        <v>1727</v>
      </c>
      <c r="C729" s="229" t="s">
        <v>316</v>
      </c>
      <c r="D729" s="69">
        <v>8</v>
      </c>
      <c r="E729" s="69">
        <v>3</v>
      </c>
      <c r="F729" s="69">
        <v>2002</v>
      </c>
      <c r="G729" s="108" t="s">
        <v>2494</v>
      </c>
      <c r="H729" s="80">
        <v>11</v>
      </c>
      <c r="I729" s="69" t="s">
        <v>5</v>
      </c>
      <c r="J729" s="69" t="s">
        <v>143</v>
      </c>
      <c r="K729" s="69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  <c r="BC729" s="65"/>
      <c r="BD729" s="65"/>
      <c r="BE729" s="65"/>
      <c r="BF729" s="65"/>
      <c r="BG729" s="65"/>
      <c r="BH729" s="65"/>
      <c r="BI729" s="65"/>
      <c r="BJ729" s="65"/>
      <c r="BK729" s="65"/>
      <c r="BL729" s="65"/>
      <c r="BM729" s="65"/>
      <c r="BN729" s="65"/>
      <c r="BO729" s="65"/>
      <c r="BP729" s="65"/>
      <c r="BQ729" s="65"/>
      <c r="BR729" s="65"/>
      <c r="BS729" s="65"/>
      <c r="BT729" s="65"/>
      <c r="BU729" s="65"/>
      <c r="BV729" s="65"/>
      <c r="BW729" s="65"/>
      <c r="BX729" s="65"/>
      <c r="BY729" s="65"/>
      <c r="BZ729" s="65"/>
      <c r="CA729" s="65"/>
      <c r="CB729" s="65"/>
      <c r="CC729" s="65"/>
      <c r="CD729" s="65"/>
      <c r="CE729" s="65"/>
      <c r="CF729" s="65"/>
      <c r="CG729" s="65"/>
      <c r="CH729" s="65"/>
      <c r="CI729" s="65"/>
      <c r="CJ729" s="65"/>
      <c r="CK729" s="65"/>
      <c r="CL729" s="65"/>
      <c r="CM729" s="65"/>
      <c r="CN729" s="65"/>
      <c r="CO729" s="65"/>
      <c r="CP729" s="65"/>
      <c r="CQ729" s="65"/>
      <c r="CR729" s="65"/>
      <c r="CS729" s="65"/>
      <c r="CT729" s="65"/>
      <c r="CU729" s="65"/>
      <c r="CV729" s="65"/>
      <c r="CW729" s="65"/>
      <c r="CX729" s="65"/>
      <c r="CY729" s="65"/>
      <c r="CZ729" s="65"/>
      <c r="DA729" s="65"/>
      <c r="DB729" s="65"/>
      <c r="DC729" s="65"/>
      <c r="DD729" s="65"/>
      <c r="DE729" s="65"/>
      <c r="DF729" s="65"/>
      <c r="DG729" s="65"/>
      <c r="DH729" s="65"/>
      <c r="DI729" s="65"/>
      <c r="DJ729" s="65"/>
      <c r="DK729" s="65"/>
      <c r="DL729" s="65"/>
      <c r="DM729" s="65"/>
      <c r="DN729" s="65"/>
      <c r="DO729" s="65"/>
      <c r="DP729" s="65"/>
      <c r="DQ729" s="65"/>
      <c r="DR729" s="65"/>
      <c r="DS729" s="65"/>
      <c r="DT729" s="65"/>
      <c r="DU729" s="65"/>
      <c r="DV729" s="65"/>
      <c r="DW729" s="65"/>
      <c r="DX729" s="65"/>
      <c r="DY729" s="65"/>
      <c r="DZ729" s="65"/>
      <c r="EA729" s="65"/>
      <c r="EB729" s="65"/>
      <c r="EC729" s="65"/>
      <c r="ED729" s="65"/>
      <c r="EE729" s="65"/>
      <c r="EF729" s="65"/>
      <c r="EG729" s="65"/>
      <c r="EH729" s="65"/>
      <c r="EI729" s="65"/>
      <c r="EJ729" s="65"/>
      <c r="EK729" s="65"/>
      <c r="EL729" s="65"/>
      <c r="EM729" s="65"/>
      <c r="EN729" s="65"/>
      <c r="EO729" s="65"/>
      <c r="EP729" s="65"/>
      <c r="EQ729" s="65"/>
      <c r="ER729" s="65"/>
      <c r="ES729" s="65"/>
      <c r="ET729" s="65"/>
      <c r="EU729" s="65"/>
      <c r="EV729" s="65"/>
      <c r="EW729" s="65"/>
      <c r="EX729" s="65"/>
      <c r="EY729" s="65"/>
      <c r="EZ729" s="65"/>
      <c r="FA729" s="65"/>
      <c r="FB729" s="65"/>
      <c r="FC729" s="65"/>
      <c r="FD729" s="65"/>
      <c r="FE729" s="65"/>
      <c r="FF729" s="65"/>
      <c r="FG729" s="65"/>
      <c r="FH729" s="65"/>
      <c r="FI729" s="65"/>
      <c r="FJ729" s="65"/>
      <c r="FK729" s="65"/>
      <c r="FL729" s="65"/>
      <c r="FM729" s="65"/>
      <c r="FN729" s="65"/>
      <c r="FO729" s="65"/>
      <c r="FP729" s="65"/>
      <c r="FQ729" s="65"/>
      <c r="FR729" s="65"/>
      <c r="FS729" s="65"/>
      <c r="FT729" s="65"/>
      <c r="FU729" s="65"/>
      <c r="FV729" s="65"/>
      <c r="FW729" s="65"/>
      <c r="FX729" s="65"/>
      <c r="FY729" s="65"/>
      <c r="FZ729" s="65"/>
      <c r="GA729" s="65"/>
      <c r="GB729" s="65"/>
      <c r="GC729" s="65"/>
      <c r="GD729" s="65"/>
      <c r="GE729" s="65"/>
      <c r="GF729" s="65"/>
      <c r="GG729" s="65"/>
      <c r="GH729" s="65"/>
      <c r="GI729" s="65"/>
      <c r="GJ729" s="65"/>
      <c r="GK729" s="65"/>
      <c r="GL729" s="65"/>
      <c r="GM729" s="65"/>
      <c r="GN729" s="65"/>
      <c r="GO729" s="65"/>
      <c r="GP729" s="65"/>
      <c r="GQ729" s="65"/>
      <c r="GR729" s="65"/>
      <c r="GS729" s="65"/>
      <c r="GT729" s="65"/>
      <c r="GU729" s="65"/>
      <c r="GV729" s="65"/>
      <c r="GW729" s="65"/>
      <c r="GX729" s="65"/>
      <c r="GY729" s="65"/>
      <c r="GZ729" s="65"/>
      <c r="HA729" s="65"/>
      <c r="HB729" s="65"/>
      <c r="HC729" s="65"/>
      <c r="HD729" s="65"/>
      <c r="HE729" s="65"/>
      <c r="HF729" s="65"/>
      <c r="HG729" s="65"/>
      <c r="HH729" s="65"/>
      <c r="HI729" s="65"/>
      <c r="HJ729" s="65"/>
      <c r="HK729" s="65"/>
      <c r="HL729" s="65"/>
      <c r="HM729" s="65"/>
      <c r="HN729" s="65"/>
      <c r="HO729" s="65"/>
      <c r="HP729" s="65"/>
      <c r="HQ729" s="65"/>
      <c r="HR729" s="65"/>
      <c r="HS729" s="65"/>
      <c r="HT729" s="65"/>
      <c r="HU729" s="65"/>
      <c r="HV729" s="65"/>
      <c r="HW729" s="65"/>
      <c r="HX729" s="65"/>
      <c r="HY729" s="65"/>
      <c r="HZ729" s="65"/>
      <c r="IA729" s="65"/>
      <c r="IB729" s="65"/>
      <c r="IC729" s="65"/>
      <c r="ID729" s="65"/>
      <c r="IE729" s="65"/>
      <c r="IF729" s="65"/>
      <c r="IG729" s="65"/>
      <c r="IH729" s="65"/>
      <c r="II729" s="65"/>
      <c r="IJ729" s="65"/>
      <c r="IK729" s="65"/>
      <c r="IL729" s="65"/>
      <c r="IM729" s="65"/>
      <c r="IN729" s="65"/>
      <c r="IO729" s="65"/>
      <c r="IP729" s="65"/>
      <c r="IQ729" s="65"/>
      <c r="IR729" s="65"/>
      <c r="IS729" s="65"/>
      <c r="IT729" s="65"/>
      <c r="IU729" s="65"/>
    </row>
    <row r="730" spans="1:255" ht="17.25" customHeight="1">
      <c r="A730" s="80">
        <v>24</v>
      </c>
      <c r="B730" s="152" t="s">
        <v>556</v>
      </c>
      <c r="C730" s="226" t="s">
        <v>557</v>
      </c>
      <c r="D730" s="69">
        <v>14</v>
      </c>
      <c r="E730" s="69">
        <v>4</v>
      </c>
      <c r="F730" s="69">
        <v>2003</v>
      </c>
      <c r="G730" s="108" t="s">
        <v>2494</v>
      </c>
      <c r="H730" s="69" t="s">
        <v>2495</v>
      </c>
      <c r="I730" s="69" t="s">
        <v>5</v>
      </c>
      <c r="J730" s="69" t="s">
        <v>143</v>
      </c>
      <c r="K730" s="69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  <c r="BC730" s="65"/>
      <c r="BD730" s="65"/>
      <c r="BE730" s="65"/>
      <c r="BF730" s="65"/>
      <c r="BG730" s="65"/>
      <c r="BH730" s="65"/>
      <c r="BI730" s="65"/>
      <c r="BJ730" s="65"/>
      <c r="BK730" s="65"/>
      <c r="BL730" s="65"/>
      <c r="BM730" s="65"/>
      <c r="BN730" s="65"/>
      <c r="BO730" s="65"/>
      <c r="BP730" s="65"/>
      <c r="BQ730" s="65"/>
      <c r="BR730" s="65"/>
      <c r="BS730" s="65"/>
      <c r="BT730" s="65"/>
      <c r="BU730" s="65"/>
      <c r="BV730" s="65"/>
      <c r="BW730" s="65"/>
      <c r="BX730" s="65"/>
      <c r="BY730" s="65"/>
      <c r="BZ730" s="65"/>
      <c r="CA730" s="65"/>
      <c r="CB730" s="65"/>
      <c r="CC730" s="65"/>
      <c r="CD730" s="65"/>
      <c r="CE730" s="65"/>
      <c r="CF730" s="65"/>
      <c r="CG730" s="65"/>
      <c r="CH730" s="65"/>
      <c r="CI730" s="65"/>
      <c r="CJ730" s="65"/>
      <c r="CK730" s="65"/>
      <c r="CL730" s="65"/>
      <c r="CM730" s="65"/>
      <c r="CN730" s="65"/>
      <c r="CO730" s="65"/>
      <c r="CP730" s="65"/>
      <c r="CQ730" s="65"/>
      <c r="CR730" s="65"/>
      <c r="CS730" s="65"/>
      <c r="CT730" s="65"/>
      <c r="CU730" s="65"/>
      <c r="CV730" s="65"/>
      <c r="CW730" s="65"/>
      <c r="CX730" s="65"/>
      <c r="CY730" s="65"/>
      <c r="CZ730" s="65"/>
      <c r="DA730" s="65"/>
      <c r="DB730" s="65"/>
      <c r="DC730" s="65"/>
      <c r="DD730" s="65"/>
      <c r="DE730" s="65"/>
      <c r="DF730" s="65"/>
      <c r="DG730" s="65"/>
      <c r="DH730" s="65"/>
      <c r="DI730" s="65"/>
      <c r="DJ730" s="65"/>
      <c r="DK730" s="65"/>
      <c r="DL730" s="65"/>
      <c r="DM730" s="65"/>
      <c r="DN730" s="65"/>
      <c r="DO730" s="65"/>
      <c r="DP730" s="65"/>
      <c r="DQ730" s="65"/>
      <c r="DR730" s="65"/>
      <c r="DS730" s="65"/>
      <c r="DT730" s="65"/>
      <c r="DU730" s="65"/>
      <c r="DV730" s="65"/>
      <c r="DW730" s="65"/>
      <c r="DX730" s="65"/>
      <c r="DY730" s="65"/>
      <c r="DZ730" s="65"/>
      <c r="EA730" s="65"/>
      <c r="EB730" s="65"/>
      <c r="EC730" s="65"/>
      <c r="ED730" s="65"/>
      <c r="EE730" s="65"/>
      <c r="EF730" s="65"/>
      <c r="EG730" s="65"/>
      <c r="EH730" s="65"/>
      <c r="EI730" s="65"/>
      <c r="EJ730" s="65"/>
      <c r="EK730" s="65"/>
      <c r="EL730" s="65"/>
      <c r="EM730" s="65"/>
      <c r="EN730" s="65"/>
      <c r="EO730" s="65"/>
      <c r="EP730" s="65"/>
      <c r="EQ730" s="65"/>
      <c r="ER730" s="65"/>
      <c r="ES730" s="65"/>
      <c r="ET730" s="65"/>
      <c r="EU730" s="65"/>
      <c r="EV730" s="65"/>
      <c r="EW730" s="65"/>
      <c r="EX730" s="65"/>
      <c r="EY730" s="65"/>
      <c r="EZ730" s="65"/>
      <c r="FA730" s="65"/>
      <c r="FB730" s="65"/>
      <c r="FC730" s="65"/>
      <c r="FD730" s="65"/>
      <c r="FE730" s="65"/>
      <c r="FF730" s="65"/>
      <c r="FG730" s="65"/>
      <c r="FH730" s="65"/>
      <c r="FI730" s="65"/>
      <c r="FJ730" s="65"/>
      <c r="FK730" s="65"/>
      <c r="FL730" s="65"/>
      <c r="FM730" s="65"/>
      <c r="FN730" s="65"/>
      <c r="FO730" s="65"/>
      <c r="FP730" s="65"/>
      <c r="FQ730" s="65"/>
      <c r="FR730" s="65"/>
      <c r="FS730" s="65"/>
      <c r="FT730" s="65"/>
      <c r="FU730" s="65"/>
      <c r="FV730" s="65"/>
      <c r="FW730" s="65"/>
      <c r="FX730" s="65"/>
      <c r="FY730" s="65"/>
      <c r="FZ730" s="65"/>
      <c r="GA730" s="65"/>
      <c r="GB730" s="65"/>
      <c r="GC730" s="65"/>
      <c r="GD730" s="65"/>
      <c r="GE730" s="65"/>
      <c r="GF730" s="65"/>
      <c r="GG730" s="65"/>
      <c r="GH730" s="65"/>
      <c r="GI730" s="65"/>
      <c r="GJ730" s="65"/>
      <c r="GK730" s="65"/>
      <c r="GL730" s="65"/>
      <c r="GM730" s="65"/>
      <c r="GN730" s="65"/>
      <c r="GO730" s="65"/>
      <c r="GP730" s="65"/>
      <c r="GQ730" s="65"/>
      <c r="GR730" s="65"/>
      <c r="GS730" s="65"/>
      <c r="GT730" s="65"/>
      <c r="GU730" s="65"/>
      <c r="GV730" s="65"/>
      <c r="GW730" s="65"/>
      <c r="GX730" s="65"/>
      <c r="GY730" s="65"/>
      <c r="GZ730" s="65"/>
      <c r="HA730" s="65"/>
      <c r="HB730" s="65"/>
      <c r="HC730" s="65"/>
      <c r="HD730" s="65"/>
      <c r="HE730" s="65"/>
      <c r="HF730" s="65"/>
      <c r="HG730" s="65"/>
      <c r="HH730" s="65"/>
      <c r="HI730" s="65"/>
      <c r="HJ730" s="65"/>
      <c r="HK730" s="65"/>
      <c r="HL730" s="65"/>
      <c r="HM730" s="65"/>
      <c r="HN730" s="65"/>
      <c r="HO730" s="65"/>
      <c r="HP730" s="65"/>
      <c r="HQ730" s="65"/>
      <c r="HR730" s="65"/>
      <c r="HS730" s="65"/>
      <c r="HT730" s="65"/>
      <c r="HU730" s="65"/>
      <c r="HV730" s="65"/>
      <c r="HW730" s="65"/>
      <c r="HX730" s="65"/>
      <c r="HY730" s="65"/>
      <c r="HZ730" s="65"/>
      <c r="IA730" s="65"/>
      <c r="IB730" s="65"/>
      <c r="IC730" s="65"/>
      <c r="ID730" s="65"/>
      <c r="IE730" s="65"/>
      <c r="IF730" s="65"/>
      <c r="IG730" s="65"/>
      <c r="IH730" s="65"/>
      <c r="II730" s="65"/>
      <c r="IJ730" s="65"/>
      <c r="IK730" s="65"/>
      <c r="IL730" s="65"/>
      <c r="IM730" s="65"/>
      <c r="IN730" s="65"/>
      <c r="IO730" s="65"/>
      <c r="IP730" s="65"/>
      <c r="IQ730" s="65"/>
      <c r="IR730" s="65"/>
      <c r="IS730" s="65"/>
      <c r="IT730" s="65"/>
      <c r="IU730" s="65"/>
    </row>
    <row r="731" spans="1:255" ht="17.25" customHeight="1">
      <c r="A731" s="80">
        <v>25</v>
      </c>
      <c r="B731" s="152" t="s">
        <v>611</v>
      </c>
      <c r="C731" s="226" t="s">
        <v>612</v>
      </c>
      <c r="D731" s="69">
        <v>6</v>
      </c>
      <c r="E731" s="69">
        <v>7</v>
      </c>
      <c r="F731" s="69">
        <v>2003</v>
      </c>
      <c r="G731" s="108" t="s">
        <v>2494</v>
      </c>
      <c r="H731" s="69" t="s">
        <v>2495</v>
      </c>
      <c r="I731" s="69" t="s">
        <v>5</v>
      </c>
      <c r="J731" s="69" t="s">
        <v>143</v>
      </c>
      <c r="K731" s="69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  <c r="BC731" s="65"/>
      <c r="BD731" s="65"/>
      <c r="BE731" s="65"/>
      <c r="BF731" s="65"/>
      <c r="BG731" s="65"/>
      <c r="BH731" s="65"/>
      <c r="BI731" s="65"/>
      <c r="BJ731" s="65"/>
      <c r="BK731" s="65"/>
      <c r="BL731" s="65"/>
      <c r="BM731" s="65"/>
      <c r="BN731" s="65"/>
      <c r="BO731" s="65"/>
      <c r="BP731" s="65"/>
      <c r="BQ731" s="65"/>
      <c r="BR731" s="65"/>
      <c r="BS731" s="65"/>
      <c r="BT731" s="65"/>
      <c r="BU731" s="65"/>
      <c r="BV731" s="65"/>
      <c r="BW731" s="65"/>
      <c r="BX731" s="65"/>
      <c r="BY731" s="65"/>
      <c r="BZ731" s="65"/>
      <c r="CA731" s="65"/>
      <c r="CB731" s="65"/>
      <c r="CC731" s="65"/>
      <c r="CD731" s="65"/>
      <c r="CE731" s="65"/>
      <c r="CF731" s="65"/>
      <c r="CG731" s="65"/>
      <c r="CH731" s="65"/>
      <c r="CI731" s="65"/>
      <c r="CJ731" s="65"/>
      <c r="CK731" s="65"/>
      <c r="CL731" s="65"/>
      <c r="CM731" s="65"/>
      <c r="CN731" s="65"/>
      <c r="CO731" s="65"/>
      <c r="CP731" s="65"/>
      <c r="CQ731" s="65"/>
      <c r="CR731" s="65"/>
      <c r="CS731" s="65"/>
      <c r="CT731" s="65"/>
      <c r="CU731" s="65"/>
      <c r="CV731" s="65"/>
      <c r="CW731" s="65"/>
      <c r="CX731" s="65"/>
      <c r="CY731" s="65"/>
      <c r="CZ731" s="65"/>
      <c r="DA731" s="65"/>
      <c r="DB731" s="65"/>
      <c r="DC731" s="65"/>
      <c r="DD731" s="65"/>
      <c r="DE731" s="65"/>
      <c r="DF731" s="65"/>
      <c r="DG731" s="65"/>
      <c r="DH731" s="65"/>
      <c r="DI731" s="65"/>
      <c r="DJ731" s="65"/>
      <c r="DK731" s="65"/>
      <c r="DL731" s="65"/>
      <c r="DM731" s="65"/>
      <c r="DN731" s="65"/>
      <c r="DO731" s="65"/>
      <c r="DP731" s="65"/>
      <c r="DQ731" s="65"/>
      <c r="DR731" s="65"/>
      <c r="DS731" s="65"/>
      <c r="DT731" s="65"/>
      <c r="DU731" s="65"/>
      <c r="DV731" s="65"/>
      <c r="DW731" s="65"/>
      <c r="DX731" s="65"/>
      <c r="DY731" s="65"/>
      <c r="DZ731" s="65"/>
      <c r="EA731" s="65"/>
      <c r="EB731" s="65"/>
      <c r="EC731" s="65"/>
      <c r="ED731" s="65"/>
      <c r="EE731" s="65"/>
      <c r="EF731" s="65"/>
      <c r="EG731" s="65"/>
      <c r="EH731" s="65"/>
      <c r="EI731" s="65"/>
      <c r="EJ731" s="65"/>
      <c r="EK731" s="65"/>
      <c r="EL731" s="65"/>
      <c r="EM731" s="65"/>
      <c r="EN731" s="65"/>
      <c r="EO731" s="65"/>
      <c r="EP731" s="65"/>
      <c r="EQ731" s="65"/>
      <c r="ER731" s="65"/>
      <c r="ES731" s="65"/>
      <c r="ET731" s="65"/>
      <c r="EU731" s="65"/>
      <c r="EV731" s="65"/>
      <c r="EW731" s="65"/>
      <c r="EX731" s="65"/>
      <c r="EY731" s="65"/>
      <c r="EZ731" s="65"/>
      <c r="FA731" s="65"/>
      <c r="FB731" s="65"/>
      <c r="FC731" s="65"/>
      <c r="FD731" s="65"/>
      <c r="FE731" s="65"/>
      <c r="FF731" s="65"/>
      <c r="FG731" s="65"/>
      <c r="FH731" s="65"/>
      <c r="FI731" s="65"/>
      <c r="FJ731" s="65"/>
      <c r="FK731" s="65"/>
      <c r="FL731" s="65"/>
      <c r="FM731" s="65"/>
      <c r="FN731" s="65"/>
      <c r="FO731" s="65"/>
      <c r="FP731" s="65"/>
      <c r="FQ731" s="65"/>
      <c r="FR731" s="65"/>
      <c r="FS731" s="65"/>
      <c r="FT731" s="65"/>
      <c r="FU731" s="65"/>
      <c r="FV731" s="65"/>
      <c r="FW731" s="65"/>
      <c r="FX731" s="65"/>
      <c r="FY731" s="65"/>
      <c r="FZ731" s="65"/>
      <c r="GA731" s="65"/>
      <c r="GB731" s="65"/>
      <c r="GC731" s="65"/>
      <c r="GD731" s="65"/>
      <c r="GE731" s="65"/>
      <c r="GF731" s="65"/>
      <c r="GG731" s="65"/>
      <c r="GH731" s="65"/>
      <c r="GI731" s="65"/>
      <c r="GJ731" s="65"/>
      <c r="GK731" s="65"/>
      <c r="GL731" s="65"/>
      <c r="GM731" s="65"/>
      <c r="GN731" s="65"/>
      <c r="GO731" s="65"/>
      <c r="GP731" s="65"/>
      <c r="GQ731" s="65"/>
      <c r="GR731" s="65"/>
      <c r="GS731" s="65"/>
      <c r="GT731" s="65"/>
      <c r="GU731" s="65"/>
      <c r="GV731" s="65"/>
      <c r="GW731" s="65"/>
      <c r="GX731" s="65"/>
      <c r="GY731" s="65"/>
      <c r="GZ731" s="65"/>
      <c r="HA731" s="65"/>
      <c r="HB731" s="65"/>
      <c r="HC731" s="65"/>
      <c r="HD731" s="65"/>
      <c r="HE731" s="65"/>
      <c r="HF731" s="65"/>
      <c r="HG731" s="65"/>
      <c r="HH731" s="65"/>
      <c r="HI731" s="65"/>
      <c r="HJ731" s="65"/>
      <c r="HK731" s="65"/>
      <c r="HL731" s="65"/>
      <c r="HM731" s="65"/>
      <c r="HN731" s="65"/>
      <c r="HO731" s="65"/>
      <c r="HP731" s="65"/>
      <c r="HQ731" s="65"/>
      <c r="HR731" s="65"/>
      <c r="HS731" s="65"/>
      <c r="HT731" s="65"/>
      <c r="HU731" s="65"/>
      <c r="HV731" s="65"/>
      <c r="HW731" s="65"/>
      <c r="HX731" s="65"/>
      <c r="HY731" s="65"/>
      <c r="HZ731" s="65"/>
      <c r="IA731" s="65"/>
      <c r="IB731" s="65"/>
      <c r="IC731" s="65"/>
      <c r="ID731" s="65"/>
      <c r="IE731" s="65"/>
      <c r="IF731" s="65"/>
      <c r="IG731" s="65"/>
      <c r="IH731" s="65"/>
      <c r="II731" s="65"/>
      <c r="IJ731" s="65"/>
      <c r="IK731" s="65"/>
      <c r="IL731" s="65"/>
      <c r="IM731" s="65"/>
      <c r="IN731" s="65"/>
      <c r="IO731" s="65"/>
      <c r="IP731" s="65"/>
      <c r="IQ731" s="65"/>
      <c r="IR731" s="65"/>
      <c r="IS731" s="65"/>
      <c r="IT731" s="65"/>
      <c r="IU731" s="65"/>
    </row>
    <row r="732" spans="1:255" ht="17.25" customHeight="1">
      <c r="A732" s="80">
        <v>26</v>
      </c>
      <c r="B732" s="152" t="s">
        <v>596</v>
      </c>
      <c r="C732" s="228" t="s">
        <v>182</v>
      </c>
      <c r="D732" s="69">
        <v>2</v>
      </c>
      <c r="E732" s="69">
        <v>10</v>
      </c>
      <c r="F732" s="69">
        <v>2003</v>
      </c>
      <c r="G732" s="108" t="s">
        <v>2494</v>
      </c>
      <c r="H732" s="69" t="s">
        <v>2496</v>
      </c>
      <c r="I732" s="69" t="s">
        <v>5</v>
      </c>
      <c r="J732" s="69" t="s">
        <v>143</v>
      </c>
      <c r="K732" s="69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65"/>
      <c r="BD732" s="65"/>
      <c r="BE732" s="65"/>
      <c r="BF732" s="65"/>
      <c r="BG732" s="65"/>
      <c r="BH732" s="65"/>
      <c r="BI732" s="65"/>
      <c r="BJ732" s="65"/>
      <c r="BK732" s="65"/>
      <c r="BL732" s="65"/>
      <c r="BM732" s="65"/>
      <c r="BN732" s="65"/>
      <c r="BO732" s="65"/>
      <c r="BP732" s="65"/>
      <c r="BQ732" s="65"/>
      <c r="BR732" s="65"/>
      <c r="BS732" s="65"/>
      <c r="BT732" s="65"/>
      <c r="BU732" s="65"/>
      <c r="BV732" s="65"/>
      <c r="BW732" s="65"/>
      <c r="BX732" s="65"/>
      <c r="BY732" s="65"/>
      <c r="BZ732" s="65"/>
      <c r="CA732" s="65"/>
      <c r="CB732" s="65"/>
      <c r="CC732" s="65"/>
      <c r="CD732" s="65"/>
      <c r="CE732" s="65"/>
      <c r="CF732" s="65"/>
      <c r="CG732" s="65"/>
      <c r="CH732" s="65"/>
      <c r="CI732" s="65"/>
      <c r="CJ732" s="65"/>
      <c r="CK732" s="65"/>
      <c r="CL732" s="65"/>
      <c r="CM732" s="65"/>
      <c r="CN732" s="65"/>
      <c r="CO732" s="65"/>
      <c r="CP732" s="65"/>
      <c r="CQ732" s="65"/>
      <c r="CR732" s="65"/>
      <c r="CS732" s="65"/>
      <c r="CT732" s="65"/>
      <c r="CU732" s="65"/>
      <c r="CV732" s="65"/>
      <c r="CW732" s="65"/>
      <c r="CX732" s="65"/>
      <c r="CY732" s="65"/>
      <c r="CZ732" s="65"/>
      <c r="DA732" s="65"/>
      <c r="DB732" s="65"/>
      <c r="DC732" s="65"/>
      <c r="DD732" s="65"/>
      <c r="DE732" s="65"/>
      <c r="DF732" s="65"/>
      <c r="DG732" s="65"/>
      <c r="DH732" s="65"/>
      <c r="DI732" s="65"/>
      <c r="DJ732" s="65"/>
      <c r="DK732" s="65"/>
      <c r="DL732" s="65"/>
      <c r="DM732" s="65"/>
      <c r="DN732" s="65"/>
      <c r="DO732" s="65"/>
      <c r="DP732" s="65"/>
      <c r="DQ732" s="65"/>
      <c r="DR732" s="65"/>
      <c r="DS732" s="65"/>
      <c r="DT732" s="65"/>
      <c r="DU732" s="65"/>
      <c r="DV732" s="65"/>
      <c r="DW732" s="65"/>
      <c r="DX732" s="65"/>
      <c r="DY732" s="65"/>
      <c r="DZ732" s="65"/>
      <c r="EA732" s="65"/>
      <c r="EB732" s="65"/>
      <c r="EC732" s="65"/>
      <c r="ED732" s="65"/>
      <c r="EE732" s="65"/>
      <c r="EF732" s="65"/>
      <c r="EG732" s="65"/>
      <c r="EH732" s="65"/>
      <c r="EI732" s="65"/>
      <c r="EJ732" s="65"/>
      <c r="EK732" s="65"/>
      <c r="EL732" s="65"/>
      <c r="EM732" s="65"/>
      <c r="EN732" s="65"/>
      <c r="EO732" s="65"/>
      <c r="EP732" s="65"/>
      <c r="EQ732" s="65"/>
      <c r="ER732" s="65"/>
      <c r="ES732" s="65"/>
      <c r="ET732" s="65"/>
      <c r="EU732" s="65"/>
      <c r="EV732" s="65"/>
      <c r="EW732" s="65"/>
      <c r="EX732" s="65"/>
      <c r="EY732" s="65"/>
      <c r="EZ732" s="65"/>
      <c r="FA732" s="65"/>
      <c r="FB732" s="65"/>
      <c r="FC732" s="65"/>
      <c r="FD732" s="65"/>
      <c r="FE732" s="65"/>
      <c r="FF732" s="65"/>
      <c r="FG732" s="65"/>
      <c r="FH732" s="65"/>
      <c r="FI732" s="65"/>
      <c r="FJ732" s="65"/>
      <c r="FK732" s="65"/>
      <c r="FL732" s="65"/>
      <c r="FM732" s="65"/>
      <c r="FN732" s="65"/>
      <c r="FO732" s="65"/>
      <c r="FP732" s="65"/>
      <c r="FQ732" s="65"/>
      <c r="FR732" s="65"/>
      <c r="FS732" s="65"/>
      <c r="FT732" s="65"/>
      <c r="FU732" s="65"/>
      <c r="FV732" s="65"/>
      <c r="FW732" s="65"/>
      <c r="FX732" s="65"/>
      <c r="FY732" s="65"/>
      <c r="FZ732" s="65"/>
      <c r="GA732" s="65"/>
      <c r="GB732" s="65"/>
      <c r="GC732" s="65"/>
      <c r="GD732" s="65"/>
      <c r="GE732" s="65"/>
      <c r="GF732" s="65"/>
      <c r="GG732" s="65"/>
      <c r="GH732" s="65"/>
      <c r="GI732" s="65"/>
      <c r="GJ732" s="65"/>
      <c r="GK732" s="65"/>
      <c r="GL732" s="65"/>
      <c r="GM732" s="65"/>
      <c r="GN732" s="65"/>
      <c r="GO732" s="65"/>
      <c r="GP732" s="65"/>
      <c r="GQ732" s="65"/>
      <c r="GR732" s="65"/>
      <c r="GS732" s="65"/>
      <c r="GT732" s="65"/>
      <c r="GU732" s="65"/>
      <c r="GV732" s="65"/>
      <c r="GW732" s="65"/>
      <c r="GX732" s="65"/>
      <c r="GY732" s="65"/>
      <c r="GZ732" s="65"/>
      <c r="HA732" s="65"/>
      <c r="HB732" s="65"/>
      <c r="HC732" s="65"/>
      <c r="HD732" s="65"/>
      <c r="HE732" s="65"/>
      <c r="HF732" s="65"/>
      <c r="HG732" s="65"/>
      <c r="HH732" s="65"/>
      <c r="HI732" s="65"/>
      <c r="HJ732" s="65"/>
      <c r="HK732" s="65"/>
      <c r="HL732" s="65"/>
      <c r="HM732" s="65"/>
      <c r="HN732" s="65"/>
      <c r="HO732" s="65"/>
      <c r="HP732" s="65"/>
      <c r="HQ732" s="65"/>
      <c r="HR732" s="65"/>
      <c r="HS732" s="65"/>
      <c r="HT732" s="65"/>
      <c r="HU732" s="65"/>
      <c r="HV732" s="65"/>
      <c r="HW732" s="65"/>
      <c r="HX732" s="65"/>
      <c r="HY732" s="65"/>
      <c r="HZ732" s="65"/>
      <c r="IA732" s="65"/>
      <c r="IB732" s="65"/>
      <c r="IC732" s="65"/>
      <c r="ID732" s="65"/>
      <c r="IE732" s="65"/>
      <c r="IF732" s="65"/>
      <c r="IG732" s="65"/>
      <c r="IH732" s="65"/>
      <c r="II732" s="65"/>
      <c r="IJ732" s="65"/>
      <c r="IK732" s="65"/>
      <c r="IL732" s="65"/>
      <c r="IM732" s="65"/>
      <c r="IN732" s="65"/>
      <c r="IO732" s="65"/>
      <c r="IP732" s="65"/>
      <c r="IQ732" s="65"/>
      <c r="IR732" s="65"/>
      <c r="IS732" s="65"/>
      <c r="IT732" s="65"/>
      <c r="IU732" s="65"/>
    </row>
    <row r="733" spans="1:255" ht="17.25" customHeight="1">
      <c r="A733" s="80">
        <v>27</v>
      </c>
      <c r="B733" s="152" t="s">
        <v>658</v>
      </c>
      <c r="C733" s="228" t="s">
        <v>289</v>
      </c>
      <c r="D733" s="69">
        <v>20</v>
      </c>
      <c r="E733" s="69">
        <v>11</v>
      </c>
      <c r="F733" s="69">
        <v>2003</v>
      </c>
      <c r="G733" s="108" t="s">
        <v>2494</v>
      </c>
      <c r="H733" s="69" t="s">
        <v>2496</v>
      </c>
      <c r="I733" s="69" t="s">
        <v>5</v>
      </c>
      <c r="J733" s="69" t="s">
        <v>143</v>
      </c>
      <c r="K733" s="69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/>
      <c r="BB733" s="65"/>
      <c r="BC733" s="65"/>
      <c r="BD733" s="65"/>
      <c r="BE733" s="65"/>
      <c r="BF733" s="65"/>
      <c r="BG733" s="65"/>
      <c r="BH733" s="65"/>
      <c r="BI733" s="65"/>
      <c r="BJ733" s="65"/>
      <c r="BK733" s="65"/>
      <c r="BL733" s="65"/>
      <c r="BM733" s="65"/>
      <c r="BN733" s="65"/>
      <c r="BO733" s="65"/>
      <c r="BP733" s="65"/>
      <c r="BQ733" s="65"/>
      <c r="BR733" s="65"/>
      <c r="BS733" s="65"/>
      <c r="BT733" s="65"/>
      <c r="BU733" s="65"/>
      <c r="BV733" s="65"/>
      <c r="BW733" s="65"/>
      <c r="BX733" s="65"/>
      <c r="BY733" s="65"/>
      <c r="BZ733" s="65"/>
      <c r="CA733" s="65"/>
      <c r="CB733" s="65"/>
      <c r="CC733" s="65"/>
      <c r="CD733" s="65"/>
      <c r="CE733" s="65"/>
      <c r="CF733" s="65"/>
      <c r="CG733" s="65"/>
      <c r="CH733" s="65"/>
      <c r="CI733" s="65"/>
      <c r="CJ733" s="65"/>
      <c r="CK733" s="65"/>
      <c r="CL733" s="65"/>
      <c r="CM733" s="65"/>
      <c r="CN733" s="65"/>
      <c r="CO733" s="65"/>
      <c r="CP733" s="65"/>
      <c r="CQ733" s="65"/>
      <c r="CR733" s="65"/>
      <c r="CS733" s="65"/>
      <c r="CT733" s="65"/>
      <c r="CU733" s="65"/>
      <c r="CV733" s="65"/>
      <c r="CW733" s="65"/>
      <c r="CX733" s="65"/>
      <c r="CY733" s="65"/>
      <c r="CZ733" s="65"/>
      <c r="DA733" s="65"/>
      <c r="DB733" s="65"/>
      <c r="DC733" s="65"/>
      <c r="DD733" s="65"/>
      <c r="DE733" s="65"/>
      <c r="DF733" s="65"/>
      <c r="DG733" s="65"/>
      <c r="DH733" s="65"/>
      <c r="DI733" s="65"/>
      <c r="DJ733" s="65"/>
      <c r="DK733" s="65"/>
      <c r="DL733" s="65"/>
      <c r="DM733" s="65"/>
      <c r="DN733" s="65"/>
      <c r="DO733" s="65"/>
      <c r="DP733" s="65"/>
      <c r="DQ733" s="65"/>
      <c r="DR733" s="65"/>
      <c r="DS733" s="65"/>
      <c r="DT733" s="65"/>
      <c r="DU733" s="65"/>
      <c r="DV733" s="65"/>
      <c r="DW733" s="65"/>
      <c r="DX733" s="65"/>
      <c r="DY733" s="65"/>
      <c r="DZ733" s="65"/>
      <c r="EA733" s="65"/>
      <c r="EB733" s="65"/>
      <c r="EC733" s="65"/>
      <c r="ED733" s="65"/>
      <c r="EE733" s="65"/>
      <c r="EF733" s="65"/>
      <c r="EG733" s="65"/>
      <c r="EH733" s="65"/>
      <c r="EI733" s="65"/>
      <c r="EJ733" s="65"/>
      <c r="EK733" s="65"/>
      <c r="EL733" s="65"/>
      <c r="EM733" s="65"/>
      <c r="EN733" s="65"/>
      <c r="EO733" s="65"/>
      <c r="EP733" s="65"/>
      <c r="EQ733" s="65"/>
      <c r="ER733" s="65"/>
      <c r="ES733" s="65"/>
      <c r="ET733" s="65"/>
      <c r="EU733" s="65"/>
      <c r="EV733" s="65"/>
      <c r="EW733" s="65"/>
      <c r="EX733" s="65"/>
      <c r="EY733" s="65"/>
      <c r="EZ733" s="65"/>
      <c r="FA733" s="65"/>
      <c r="FB733" s="65"/>
      <c r="FC733" s="65"/>
      <c r="FD733" s="65"/>
      <c r="FE733" s="65"/>
      <c r="FF733" s="65"/>
      <c r="FG733" s="65"/>
      <c r="FH733" s="65"/>
      <c r="FI733" s="65"/>
      <c r="FJ733" s="65"/>
      <c r="FK733" s="65"/>
      <c r="FL733" s="65"/>
      <c r="FM733" s="65"/>
      <c r="FN733" s="65"/>
      <c r="FO733" s="65"/>
      <c r="FP733" s="65"/>
      <c r="FQ733" s="65"/>
      <c r="FR733" s="65"/>
      <c r="FS733" s="65"/>
      <c r="FT733" s="65"/>
      <c r="FU733" s="65"/>
      <c r="FV733" s="65"/>
      <c r="FW733" s="65"/>
      <c r="FX733" s="65"/>
      <c r="FY733" s="65"/>
      <c r="FZ733" s="65"/>
      <c r="GA733" s="65"/>
      <c r="GB733" s="65"/>
      <c r="GC733" s="65"/>
      <c r="GD733" s="65"/>
      <c r="GE733" s="65"/>
      <c r="GF733" s="65"/>
      <c r="GG733" s="65"/>
      <c r="GH733" s="65"/>
      <c r="GI733" s="65"/>
      <c r="GJ733" s="65"/>
      <c r="GK733" s="65"/>
      <c r="GL733" s="65"/>
      <c r="GM733" s="65"/>
      <c r="GN733" s="65"/>
      <c r="GO733" s="65"/>
      <c r="GP733" s="65"/>
      <c r="GQ733" s="65"/>
      <c r="GR733" s="65"/>
      <c r="GS733" s="65"/>
      <c r="GT733" s="65"/>
      <c r="GU733" s="65"/>
      <c r="GV733" s="65"/>
      <c r="GW733" s="65"/>
      <c r="GX733" s="65"/>
      <c r="GY733" s="65"/>
      <c r="GZ733" s="65"/>
      <c r="HA733" s="65"/>
      <c r="HB733" s="65"/>
      <c r="HC733" s="65"/>
      <c r="HD733" s="65"/>
      <c r="HE733" s="65"/>
      <c r="HF733" s="65"/>
      <c r="HG733" s="65"/>
      <c r="HH733" s="65"/>
      <c r="HI733" s="65"/>
      <c r="HJ733" s="65"/>
      <c r="HK733" s="65"/>
      <c r="HL733" s="65"/>
      <c r="HM733" s="65"/>
      <c r="HN733" s="65"/>
      <c r="HO733" s="65"/>
      <c r="HP733" s="65"/>
      <c r="HQ733" s="65"/>
      <c r="HR733" s="65"/>
      <c r="HS733" s="65"/>
      <c r="HT733" s="65"/>
      <c r="HU733" s="65"/>
      <c r="HV733" s="65"/>
      <c r="HW733" s="65"/>
      <c r="HX733" s="65"/>
      <c r="HY733" s="65"/>
      <c r="HZ733" s="65"/>
      <c r="IA733" s="65"/>
      <c r="IB733" s="65"/>
      <c r="IC733" s="65"/>
      <c r="ID733" s="65"/>
      <c r="IE733" s="65"/>
      <c r="IF733" s="65"/>
      <c r="IG733" s="65"/>
      <c r="IH733" s="65"/>
      <c r="II733" s="65"/>
      <c r="IJ733" s="65"/>
      <c r="IK733" s="65"/>
      <c r="IL733" s="65"/>
      <c r="IM733" s="65"/>
      <c r="IN733" s="65"/>
      <c r="IO733" s="65"/>
      <c r="IP733" s="65"/>
      <c r="IQ733" s="65"/>
      <c r="IR733" s="65"/>
      <c r="IS733" s="65"/>
      <c r="IT733" s="65"/>
      <c r="IU733" s="65"/>
    </row>
    <row r="734" spans="1:255" ht="17.25" customHeight="1">
      <c r="A734" s="80">
        <v>28</v>
      </c>
      <c r="B734" s="152" t="s">
        <v>498</v>
      </c>
      <c r="C734" s="226" t="s">
        <v>80</v>
      </c>
      <c r="D734" s="69">
        <v>12</v>
      </c>
      <c r="E734" s="69">
        <v>2</v>
      </c>
      <c r="F734" s="69">
        <v>2003</v>
      </c>
      <c r="G734" s="108" t="s">
        <v>2494</v>
      </c>
      <c r="H734" s="69" t="s">
        <v>2497</v>
      </c>
      <c r="I734" s="69" t="s">
        <v>5</v>
      </c>
      <c r="J734" s="69" t="s">
        <v>143</v>
      </c>
      <c r="K734" s="69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/>
      <c r="BB734" s="65"/>
      <c r="BC734" s="65"/>
      <c r="BD734" s="65"/>
      <c r="BE734" s="65"/>
      <c r="BF734" s="65"/>
      <c r="BG734" s="65"/>
      <c r="BH734" s="65"/>
      <c r="BI734" s="65"/>
      <c r="BJ734" s="65"/>
      <c r="BK734" s="65"/>
      <c r="BL734" s="65"/>
      <c r="BM734" s="65"/>
      <c r="BN734" s="65"/>
      <c r="BO734" s="65"/>
      <c r="BP734" s="65"/>
      <c r="BQ734" s="65"/>
      <c r="BR734" s="65"/>
      <c r="BS734" s="65"/>
      <c r="BT734" s="65"/>
      <c r="BU734" s="65"/>
      <c r="BV734" s="65"/>
      <c r="BW734" s="65"/>
      <c r="BX734" s="65"/>
      <c r="BY734" s="65"/>
      <c r="BZ734" s="65"/>
      <c r="CA734" s="65"/>
      <c r="CB734" s="65"/>
      <c r="CC734" s="65"/>
      <c r="CD734" s="65"/>
      <c r="CE734" s="65"/>
      <c r="CF734" s="65"/>
      <c r="CG734" s="65"/>
      <c r="CH734" s="65"/>
      <c r="CI734" s="65"/>
      <c r="CJ734" s="65"/>
      <c r="CK734" s="65"/>
      <c r="CL734" s="65"/>
      <c r="CM734" s="65"/>
      <c r="CN734" s="65"/>
      <c r="CO734" s="65"/>
      <c r="CP734" s="65"/>
      <c r="CQ734" s="65"/>
      <c r="CR734" s="65"/>
      <c r="CS734" s="65"/>
      <c r="CT734" s="65"/>
      <c r="CU734" s="65"/>
      <c r="CV734" s="65"/>
      <c r="CW734" s="65"/>
      <c r="CX734" s="65"/>
      <c r="CY734" s="65"/>
      <c r="CZ734" s="65"/>
      <c r="DA734" s="65"/>
      <c r="DB734" s="65"/>
      <c r="DC734" s="65"/>
      <c r="DD734" s="65"/>
      <c r="DE734" s="65"/>
      <c r="DF734" s="65"/>
      <c r="DG734" s="65"/>
      <c r="DH734" s="65"/>
      <c r="DI734" s="65"/>
      <c r="DJ734" s="65"/>
      <c r="DK734" s="65"/>
      <c r="DL734" s="65"/>
      <c r="DM734" s="65"/>
      <c r="DN734" s="65"/>
      <c r="DO734" s="65"/>
      <c r="DP734" s="65"/>
      <c r="DQ734" s="65"/>
      <c r="DR734" s="65"/>
      <c r="DS734" s="65"/>
      <c r="DT734" s="65"/>
      <c r="DU734" s="65"/>
      <c r="DV734" s="65"/>
      <c r="DW734" s="65"/>
      <c r="DX734" s="65"/>
      <c r="DY734" s="65"/>
      <c r="DZ734" s="65"/>
      <c r="EA734" s="65"/>
      <c r="EB734" s="65"/>
      <c r="EC734" s="65"/>
      <c r="ED734" s="65"/>
      <c r="EE734" s="65"/>
      <c r="EF734" s="65"/>
      <c r="EG734" s="65"/>
      <c r="EH734" s="65"/>
      <c r="EI734" s="65"/>
      <c r="EJ734" s="65"/>
      <c r="EK734" s="65"/>
      <c r="EL734" s="65"/>
      <c r="EM734" s="65"/>
      <c r="EN734" s="65"/>
      <c r="EO734" s="65"/>
      <c r="EP734" s="65"/>
      <c r="EQ734" s="65"/>
      <c r="ER734" s="65"/>
      <c r="ES734" s="65"/>
      <c r="ET734" s="65"/>
      <c r="EU734" s="65"/>
      <c r="EV734" s="65"/>
      <c r="EW734" s="65"/>
      <c r="EX734" s="65"/>
      <c r="EY734" s="65"/>
      <c r="EZ734" s="65"/>
      <c r="FA734" s="65"/>
      <c r="FB734" s="65"/>
      <c r="FC734" s="65"/>
      <c r="FD734" s="65"/>
      <c r="FE734" s="65"/>
      <c r="FF734" s="65"/>
      <c r="FG734" s="65"/>
      <c r="FH734" s="65"/>
      <c r="FI734" s="65"/>
      <c r="FJ734" s="65"/>
      <c r="FK734" s="65"/>
      <c r="FL734" s="65"/>
      <c r="FM734" s="65"/>
      <c r="FN734" s="65"/>
      <c r="FO734" s="65"/>
      <c r="FP734" s="65"/>
      <c r="FQ734" s="65"/>
      <c r="FR734" s="65"/>
      <c r="FS734" s="65"/>
      <c r="FT734" s="65"/>
      <c r="FU734" s="65"/>
      <c r="FV734" s="65"/>
      <c r="FW734" s="65"/>
      <c r="FX734" s="65"/>
      <c r="FY734" s="65"/>
      <c r="FZ734" s="65"/>
      <c r="GA734" s="65"/>
      <c r="GB734" s="65"/>
      <c r="GC734" s="65"/>
      <c r="GD734" s="65"/>
      <c r="GE734" s="65"/>
      <c r="GF734" s="65"/>
      <c r="GG734" s="65"/>
      <c r="GH734" s="65"/>
      <c r="GI734" s="65"/>
      <c r="GJ734" s="65"/>
      <c r="GK734" s="65"/>
      <c r="GL734" s="65"/>
      <c r="GM734" s="65"/>
      <c r="GN734" s="65"/>
      <c r="GO734" s="65"/>
      <c r="GP734" s="65"/>
      <c r="GQ734" s="65"/>
      <c r="GR734" s="65"/>
      <c r="GS734" s="65"/>
      <c r="GT734" s="65"/>
      <c r="GU734" s="65"/>
      <c r="GV734" s="65"/>
      <c r="GW734" s="65"/>
      <c r="GX734" s="65"/>
      <c r="GY734" s="65"/>
      <c r="GZ734" s="65"/>
      <c r="HA734" s="65"/>
      <c r="HB734" s="65"/>
      <c r="HC734" s="65"/>
      <c r="HD734" s="65"/>
      <c r="HE734" s="65"/>
      <c r="HF734" s="65"/>
      <c r="HG734" s="65"/>
      <c r="HH734" s="65"/>
      <c r="HI734" s="65"/>
      <c r="HJ734" s="65"/>
      <c r="HK734" s="65"/>
      <c r="HL734" s="65"/>
      <c r="HM734" s="65"/>
      <c r="HN734" s="65"/>
      <c r="HO734" s="65"/>
      <c r="HP734" s="65"/>
      <c r="HQ734" s="65"/>
      <c r="HR734" s="65"/>
      <c r="HS734" s="65"/>
      <c r="HT734" s="65"/>
      <c r="HU734" s="65"/>
      <c r="HV734" s="65"/>
      <c r="HW734" s="65"/>
      <c r="HX734" s="65"/>
      <c r="HY734" s="65"/>
      <c r="HZ734" s="65"/>
      <c r="IA734" s="65"/>
      <c r="IB734" s="65"/>
      <c r="IC734" s="65"/>
      <c r="ID734" s="65"/>
      <c r="IE734" s="65"/>
      <c r="IF734" s="65"/>
      <c r="IG734" s="65"/>
      <c r="IH734" s="65"/>
      <c r="II734" s="65"/>
      <c r="IJ734" s="65"/>
      <c r="IK734" s="65"/>
      <c r="IL734" s="65"/>
      <c r="IM734" s="65"/>
      <c r="IN734" s="65"/>
      <c r="IO734" s="65"/>
      <c r="IP734" s="65"/>
      <c r="IQ734" s="65"/>
      <c r="IR734" s="65"/>
      <c r="IS734" s="65"/>
      <c r="IT734" s="65"/>
      <c r="IU734" s="65"/>
    </row>
    <row r="735" spans="1:255" ht="17.25" customHeight="1">
      <c r="A735" s="80">
        <v>29</v>
      </c>
      <c r="B735" s="152" t="s">
        <v>1705</v>
      </c>
      <c r="C735" s="226" t="s">
        <v>1706</v>
      </c>
      <c r="D735" s="69">
        <v>5</v>
      </c>
      <c r="E735" s="69">
        <v>9</v>
      </c>
      <c r="F735" s="69">
        <v>2002</v>
      </c>
      <c r="G735" s="108" t="s">
        <v>2494</v>
      </c>
      <c r="H735" s="69" t="s">
        <v>2486</v>
      </c>
      <c r="I735" s="69" t="s">
        <v>5</v>
      </c>
      <c r="J735" s="69" t="s">
        <v>143</v>
      </c>
      <c r="K735" s="69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/>
      <c r="BB735" s="65"/>
      <c r="BC735" s="65"/>
      <c r="BD735" s="65"/>
      <c r="BE735" s="65"/>
      <c r="BF735" s="65"/>
      <c r="BG735" s="65"/>
      <c r="BH735" s="65"/>
      <c r="BI735" s="65"/>
      <c r="BJ735" s="65"/>
      <c r="BK735" s="65"/>
      <c r="BL735" s="65"/>
      <c r="BM735" s="65"/>
      <c r="BN735" s="65"/>
      <c r="BO735" s="65"/>
      <c r="BP735" s="65"/>
      <c r="BQ735" s="65"/>
      <c r="BR735" s="65"/>
      <c r="BS735" s="65"/>
      <c r="BT735" s="65"/>
      <c r="BU735" s="65"/>
      <c r="BV735" s="65"/>
      <c r="BW735" s="65"/>
      <c r="BX735" s="65"/>
      <c r="BY735" s="65"/>
      <c r="BZ735" s="65"/>
      <c r="CA735" s="65"/>
      <c r="CB735" s="65"/>
      <c r="CC735" s="65"/>
      <c r="CD735" s="65"/>
      <c r="CE735" s="65"/>
      <c r="CF735" s="65"/>
      <c r="CG735" s="65"/>
      <c r="CH735" s="65"/>
      <c r="CI735" s="65"/>
      <c r="CJ735" s="65"/>
      <c r="CK735" s="65"/>
      <c r="CL735" s="65"/>
      <c r="CM735" s="65"/>
      <c r="CN735" s="65"/>
      <c r="CO735" s="65"/>
      <c r="CP735" s="65"/>
      <c r="CQ735" s="65"/>
      <c r="CR735" s="65"/>
      <c r="CS735" s="65"/>
      <c r="CT735" s="65"/>
      <c r="CU735" s="65"/>
      <c r="CV735" s="65"/>
      <c r="CW735" s="65"/>
      <c r="CX735" s="65"/>
      <c r="CY735" s="65"/>
      <c r="CZ735" s="65"/>
      <c r="DA735" s="65"/>
      <c r="DB735" s="65"/>
      <c r="DC735" s="65"/>
      <c r="DD735" s="65"/>
      <c r="DE735" s="65"/>
      <c r="DF735" s="65"/>
      <c r="DG735" s="65"/>
      <c r="DH735" s="65"/>
      <c r="DI735" s="65"/>
      <c r="DJ735" s="65"/>
      <c r="DK735" s="65"/>
      <c r="DL735" s="65"/>
      <c r="DM735" s="65"/>
      <c r="DN735" s="65"/>
      <c r="DO735" s="65"/>
      <c r="DP735" s="65"/>
      <c r="DQ735" s="65"/>
      <c r="DR735" s="65"/>
      <c r="DS735" s="65"/>
      <c r="DT735" s="65"/>
      <c r="DU735" s="65"/>
      <c r="DV735" s="65"/>
      <c r="DW735" s="65"/>
      <c r="DX735" s="65"/>
      <c r="DY735" s="65"/>
      <c r="DZ735" s="65"/>
      <c r="EA735" s="65"/>
      <c r="EB735" s="65"/>
      <c r="EC735" s="65"/>
      <c r="ED735" s="65"/>
      <c r="EE735" s="65"/>
      <c r="EF735" s="65"/>
      <c r="EG735" s="65"/>
      <c r="EH735" s="65"/>
      <c r="EI735" s="65"/>
      <c r="EJ735" s="65"/>
      <c r="EK735" s="65"/>
      <c r="EL735" s="65"/>
      <c r="EM735" s="65"/>
      <c r="EN735" s="65"/>
      <c r="EO735" s="65"/>
      <c r="EP735" s="65"/>
      <c r="EQ735" s="65"/>
      <c r="ER735" s="65"/>
      <c r="ES735" s="65"/>
      <c r="ET735" s="65"/>
      <c r="EU735" s="65"/>
      <c r="EV735" s="65"/>
      <c r="EW735" s="65"/>
      <c r="EX735" s="65"/>
      <c r="EY735" s="65"/>
      <c r="EZ735" s="65"/>
      <c r="FA735" s="65"/>
      <c r="FB735" s="65"/>
      <c r="FC735" s="65"/>
      <c r="FD735" s="65"/>
      <c r="FE735" s="65"/>
      <c r="FF735" s="65"/>
      <c r="FG735" s="65"/>
      <c r="FH735" s="65"/>
      <c r="FI735" s="65"/>
      <c r="FJ735" s="65"/>
      <c r="FK735" s="65"/>
      <c r="FL735" s="65"/>
      <c r="FM735" s="65"/>
      <c r="FN735" s="65"/>
      <c r="FO735" s="65"/>
      <c r="FP735" s="65"/>
      <c r="FQ735" s="65"/>
      <c r="FR735" s="65"/>
      <c r="FS735" s="65"/>
      <c r="FT735" s="65"/>
      <c r="FU735" s="65"/>
      <c r="FV735" s="65"/>
      <c r="FW735" s="65"/>
      <c r="FX735" s="65"/>
      <c r="FY735" s="65"/>
      <c r="FZ735" s="65"/>
      <c r="GA735" s="65"/>
      <c r="GB735" s="65"/>
      <c r="GC735" s="65"/>
      <c r="GD735" s="65"/>
      <c r="GE735" s="65"/>
      <c r="GF735" s="65"/>
      <c r="GG735" s="65"/>
      <c r="GH735" s="65"/>
      <c r="GI735" s="65"/>
      <c r="GJ735" s="65"/>
      <c r="GK735" s="65"/>
      <c r="GL735" s="65"/>
      <c r="GM735" s="65"/>
      <c r="GN735" s="65"/>
      <c r="GO735" s="65"/>
      <c r="GP735" s="65"/>
      <c r="GQ735" s="65"/>
      <c r="GR735" s="65"/>
      <c r="GS735" s="65"/>
      <c r="GT735" s="65"/>
      <c r="GU735" s="65"/>
      <c r="GV735" s="65"/>
      <c r="GW735" s="65"/>
      <c r="GX735" s="65"/>
      <c r="GY735" s="65"/>
      <c r="GZ735" s="65"/>
      <c r="HA735" s="65"/>
      <c r="HB735" s="65"/>
      <c r="HC735" s="65"/>
      <c r="HD735" s="65"/>
      <c r="HE735" s="65"/>
      <c r="HF735" s="65"/>
      <c r="HG735" s="65"/>
      <c r="HH735" s="65"/>
      <c r="HI735" s="65"/>
      <c r="HJ735" s="65"/>
      <c r="HK735" s="65"/>
      <c r="HL735" s="65"/>
      <c r="HM735" s="65"/>
      <c r="HN735" s="65"/>
      <c r="HO735" s="65"/>
      <c r="HP735" s="65"/>
      <c r="HQ735" s="65"/>
      <c r="HR735" s="65"/>
      <c r="HS735" s="65"/>
      <c r="HT735" s="65"/>
      <c r="HU735" s="65"/>
      <c r="HV735" s="65"/>
      <c r="HW735" s="65"/>
      <c r="HX735" s="65"/>
      <c r="HY735" s="65"/>
      <c r="HZ735" s="65"/>
      <c r="IA735" s="65"/>
      <c r="IB735" s="65"/>
      <c r="IC735" s="65"/>
      <c r="ID735" s="65"/>
      <c r="IE735" s="65"/>
      <c r="IF735" s="65"/>
      <c r="IG735" s="65"/>
      <c r="IH735" s="65"/>
      <c r="II735" s="65"/>
      <c r="IJ735" s="65"/>
      <c r="IK735" s="65"/>
      <c r="IL735" s="65"/>
      <c r="IM735" s="65"/>
      <c r="IN735" s="65"/>
      <c r="IO735" s="65"/>
      <c r="IP735" s="65"/>
      <c r="IQ735" s="65"/>
      <c r="IR735" s="65"/>
      <c r="IS735" s="65"/>
      <c r="IT735" s="65"/>
      <c r="IU735" s="65"/>
    </row>
    <row r="736" spans="1:255" ht="17.25" customHeight="1">
      <c r="A736" s="80">
        <v>30</v>
      </c>
      <c r="B736" s="152" t="s">
        <v>1712</v>
      </c>
      <c r="C736" s="226" t="s">
        <v>284</v>
      </c>
      <c r="D736" s="69">
        <v>8</v>
      </c>
      <c r="E736" s="69">
        <v>3</v>
      </c>
      <c r="F736" s="69">
        <v>2002</v>
      </c>
      <c r="G736" s="108" t="s">
        <v>2494</v>
      </c>
      <c r="H736" s="69" t="s">
        <v>2491</v>
      </c>
      <c r="I736" s="69" t="s">
        <v>5</v>
      </c>
      <c r="J736" s="69" t="s">
        <v>143</v>
      </c>
      <c r="K736" s="69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/>
      <c r="BB736" s="65"/>
      <c r="BC736" s="65"/>
      <c r="BD736" s="65"/>
      <c r="BE736" s="65"/>
      <c r="BF736" s="65"/>
      <c r="BG736" s="65"/>
      <c r="BH736" s="65"/>
      <c r="BI736" s="65"/>
      <c r="BJ736" s="65"/>
      <c r="BK736" s="65"/>
      <c r="BL736" s="65"/>
      <c r="BM736" s="65"/>
      <c r="BN736" s="65"/>
      <c r="BO736" s="65"/>
      <c r="BP736" s="65"/>
      <c r="BQ736" s="65"/>
      <c r="BR736" s="65"/>
      <c r="BS736" s="65"/>
      <c r="BT736" s="65"/>
      <c r="BU736" s="65"/>
      <c r="BV736" s="65"/>
      <c r="BW736" s="65"/>
      <c r="BX736" s="65"/>
      <c r="BY736" s="65"/>
      <c r="BZ736" s="65"/>
      <c r="CA736" s="65"/>
      <c r="CB736" s="65"/>
      <c r="CC736" s="65"/>
      <c r="CD736" s="65"/>
      <c r="CE736" s="65"/>
      <c r="CF736" s="65"/>
      <c r="CG736" s="65"/>
      <c r="CH736" s="65"/>
      <c r="CI736" s="65"/>
      <c r="CJ736" s="65"/>
      <c r="CK736" s="65"/>
      <c r="CL736" s="65"/>
      <c r="CM736" s="65"/>
      <c r="CN736" s="65"/>
      <c r="CO736" s="65"/>
      <c r="CP736" s="65"/>
      <c r="CQ736" s="65"/>
      <c r="CR736" s="65"/>
      <c r="CS736" s="65"/>
      <c r="CT736" s="65"/>
      <c r="CU736" s="65"/>
      <c r="CV736" s="65"/>
      <c r="CW736" s="65"/>
      <c r="CX736" s="65"/>
      <c r="CY736" s="65"/>
      <c r="CZ736" s="65"/>
      <c r="DA736" s="65"/>
      <c r="DB736" s="65"/>
      <c r="DC736" s="65"/>
      <c r="DD736" s="65"/>
      <c r="DE736" s="65"/>
      <c r="DF736" s="65"/>
      <c r="DG736" s="65"/>
      <c r="DH736" s="65"/>
      <c r="DI736" s="65"/>
      <c r="DJ736" s="65"/>
      <c r="DK736" s="65"/>
      <c r="DL736" s="65"/>
      <c r="DM736" s="65"/>
      <c r="DN736" s="65"/>
      <c r="DO736" s="65"/>
      <c r="DP736" s="65"/>
      <c r="DQ736" s="65"/>
      <c r="DR736" s="65"/>
      <c r="DS736" s="65"/>
      <c r="DT736" s="65"/>
      <c r="DU736" s="65"/>
      <c r="DV736" s="65"/>
      <c r="DW736" s="65"/>
      <c r="DX736" s="65"/>
      <c r="DY736" s="65"/>
      <c r="DZ736" s="65"/>
      <c r="EA736" s="65"/>
      <c r="EB736" s="65"/>
      <c r="EC736" s="65"/>
      <c r="ED736" s="65"/>
      <c r="EE736" s="65"/>
      <c r="EF736" s="65"/>
      <c r="EG736" s="65"/>
      <c r="EH736" s="65"/>
      <c r="EI736" s="65"/>
      <c r="EJ736" s="65"/>
      <c r="EK736" s="65"/>
      <c r="EL736" s="65"/>
      <c r="EM736" s="65"/>
      <c r="EN736" s="65"/>
      <c r="EO736" s="65"/>
      <c r="EP736" s="65"/>
      <c r="EQ736" s="65"/>
      <c r="ER736" s="65"/>
      <c r="ES736" s="65"/>
      <c r="ET736" s="65"/>
      <c r="EU736" s="65"/>
      <c r="EV736" s="65"/>
      <c r="EW736" s="65"/>
      <c r="EX736" s="65"/>
      <c r="EY736" s="65"/>
      <c r="EZ736" s="65"/>
      <c r="FA736" s="65"/>
      <c r="FB736" s="65"/>
      <c r="FC736" s="65"/>
      <c r="FD736" s="65"/>
      <c r="FE736" s="65"/>
      <c r="FF736" s="65"/>
      <c r="FG736" s="65"/>
      <c r="FH736" s="65"/>
      <c r="FI736" s="65"/>
      <c r="FJ736" s="65"/>
      <c r="FK736" s="65"/>
      <c r="FL736" s="65"/>
      <c r="FM736" s="65"/>
      <c r="FN736" s="65"/>
      <c r="FO736" s="65"/>
      <c r="FP736" s="65"/>
      <c r="FQ736" s="65"/>
      <c r="FR736" s="65"/>
      <c r="FS736" s="65"/>
      <c r="FT736" s="65"/>
      <c r="FU736" s="65"/>
      <c r="FV736" s="65"/>
      <c r="FW736" s="65"/>
      <c r="FX736" s="65"/>
      <c r="FY736" s="65"/>
      <c r="FZ736" s="65"/>
      <c r="GA736" s="65"/>
      <c r="GB736" s="65"/>
      <c r="GC736" s="65"/>
      <c r="GD736" s="65"/>
      <c r="GE736" s="65"/>
      <c r="GF736" s="65"/>
      <c r="GG736" s="65"/>
      <c r="GH736" s="65"/>
      <c r="GI736" s="65"/>
      <c r="GJ736" s="65"/>
      <c r="GK736" s="65"/>
      <c r="GL736" s="65"/>
      <c r="GM736" s="65"/>
      <c r="GN736" s="65"/>
      <c r="GO736" s="65"/>
      <c r="GP736" s="65"/>
      <c r="GQ736" s="65"/>
      <c r="GR736" s="65"/>
      <c r="GS736" s="65"/>
      <c r="GT736" s="65"/>
      <c r="GU736" s="65"/>
      <c r="GV736" s="65"/>
      <c r="GW736" s="65"/>
      <c r="GX736" s="65"/>
      <c r="GY736" s="65"/>
      <c r="GZ736" s="65"/>
      <c r="HA736" s="65"/>
      <c r="HB736" s="65"/>
      <c r="HC736" s="65"/>
      <c r="HD736" s="65"/>
      <c r="HE736" s="65"/>
      <c r="HF736" s="65"/>
      <c r="HG736" s="65"/>
      <c r="HH736" s="65"/>
      <c r="HI736" s="65"/>
      <c r="HJ736" s="65"/>
      <c r="HK736" s="65"/>
      <c r="HL736" s="65"/>
      <c r="HM736" s="65"/>
      <c r="HN736" s="65"/>
      <c r="HO736" s="65"/>
      <c r="HP736" s="65"/>
      <c r="HQ736" s="65"/>
      <c r="HR736" s="65"/>
      <c r="HS736" s="65"/>
      <c r="HT736" s="65"/>
      <c r="HU736" s="65"/>
      <c r="HV736" s="65"/>
      <c r="HW736" s="65"/>
      <c r="HX736" s="65"/>
      <c r="HY736" s="65"/>
      <c r="HZ736" s="65"/>
      <c r="IA736" s="65"/>
      <c r="IB736" s="65"/>
      <c r="IC736" s="65"/>
      <c r="ID736" s="65"/>
      <c r="IE736" s="65"/>
      <c r="IF736" s="65"/>
      <c r="IG736" s="65"/>
      <c r="IH736" s="65"/>
      <c r="II736" s="65"/>
      <c r="IJ736" s="65"/>
      <c r="IK736" s="65"/>
      <c r="IL736" s="65"/>
      <c r="IM736" s="65"/>
      <c r="IN736" s="65"/>
      <c r="IO736" s="65"/>
      <c r="IP736" s="65"/>
      <c r="IQ736" s="65"/>
      <c r="IR736" s="65"/>
      <c r="IS736" s="65"/>
      <c r="IT736" s="65"/>
      <c r="IU736" s="65"/>
    </row>
    <row r="737" spans="1:255" ht="17.25" customHeight="1">
      <c r="A737" s="80">
        <v>31</v>
      </c>
      <c r="B737" s="152" t="s">
        <v>1718</v>
      </c>
      <c r="C737" s="226" t="s">
        <v>1008</v>
      </c>
      <c r="D737" s="69">
        <v>15</v>
      </c>
      <c r="E737" s="69">
        <v>9</v>
      </c>
      <c r="F737" s="69">
        <v>2002</v>
      </c>
      <c r="G737" s="108" t="s">
        <v>2494</v>
      </c>
      <c r="H737" s="69" t="s">
        <v>2491</v>
      </c>
      <c r="I737" s="69" t="s">
        <v>5</v>
      </c>
      <c r="J737" s="69" t="s">
        <v>143</v>
      </c>
      <c r="K737" s="69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5"/>
      <c r="BF737" s="65"/>
      <c r="BG737" s="65"/>
      <c r="BH737" s="65"/>
      <c r="BI737" s="65"/>
      <c r="BJ737" s="65"/>
      <c r="BK737" s="65"/>
      <c r="BL737" s="65"/>
      <c r="BM737" s="65"/>
      <c r="BN737" s="65"/>
      <c r="BO737" s="65"/>
      <c r="BP737" s="65"/>
      <c r="BQ737" s="65"/>
      <c r="BR737" s="65"/>
      <c r="BS737" s="65"/>
      <c r="BT737" s="65"/>
      <c r="BU737" s="65"/>
      <c r="BV737" s="65"/>
      <c r="BW737" s="65"/>
      <c r="BX737" s="65"/>
      <c r="BY737" s="65"/>
      <c r="BZ737" s="65"/>
      <c r="CA737" s="65"/>
      <c r="CB737" s="65"/>
      <c r="CC737" s="65"/>
      <c r="CD737" s="65"/>
      <c r="CE737" s="65"/>
      <c r="CF737" s="65"/>
      <c r="CG737" s="65"/>
      <c r="CH737" s="65"/>
      <c r="CI737" s="65"/>
      <c r="CJ737" s="65"/>
      <c r="CK737" s="65"/>
      <c r="CL737" s="65"/>
      <c r="CM737" s="65"/>
      <c r="CN737" s="65"/>
      <c r="CO737" s="65"/>
      <c r="CP737" s="65"/>
      <c r="CQ737" s="65"/>
      <c r="CR737" s="65"/>
      <c r="CS737" s="65"/>
      <c r="CT737" s="65"/>
      <c r="CU737" s="65"/>
      <c r="CV737" s="65"/>
      <c r="CW737" s="65"/>
      <c r="CX737" s="65"/>
      <c r="CY737" s="65"/>
      <c r="CZ737" s="65"/>
      <c r="DA737" s="65"/>
      <c r="DB737" s="65"/>
      <c r="DC737" s="65"/>
      <c r="DD737" s="65"/>
      <c r="DE737" s="65"/>
      <c r="DF737" s="65"/>
      <c r="DG737" s="65"/>
      <c r="DH737" s="65"/>
      <c r="DI737" s="65"/>
      <c r="DJ737" s="65"/>
      <c r="DK737" s="65"/>
      <c r="DL737" s="65"/>
      <c r="DM737" s="65"/>
      <c r="DN737" s="65"/>
      <c r="DO737" s="65"/>
      <c r="DP737" s="65"/>
      <c r="DQ737" s="65"/>
      <c r="DR737" s="65"/>
      <c r="DS737" s="65"/>
      <c r="DT737" s="65"/>
      <c r="DU737" s="65"/>
      <c r="DV737" s="65"/>
      <c r="DW737" s="65"/>
      <c r="DX737" s="65"/>
      <c r="DY737" s="65"/>
      <c r="DZ737" s="65"/>
      <c r="EA737" s="65"/>
      <c r="EB737" s="65"/>
      <c r="EC737" s="65"/>
      <c r="ED737" s="65"/>
      <c r="EE737" s="65"/>
      <c r="EF737" s="65"/>
      <c r="EG737" s="65"/>
      <c r="EH737" s="65"/>
      <c r="EI737" s="65"/>
      <c r="EJ737" s="65"/>
      <c r="EK737" s="65"/>
      <c r="EL737" s="65"/>
      <c r="EM737" s="65"/>
      <c r="EN737" s="65"/>
      <c r="EO737" s="65"/>
      <c r="EP737" s="65"/>
      <c r="EQ737" s="65"/>
      <c r="ER737" s="65"/>
      <c r="ES737" s="65"/>
      <c r="ET737" s="65"/>
      <c r="EU737" s="65"/>
      <c r="EV737" s="65"/>
      <c r="EW737" s="65"/>
      <c r="EX737" s="65"/>
      <c r="EY737" s="65"/>
      <c r="EZ737" s="65"/>
      <c r="FA737" s="65"/>
      <c r="FB737" s="65"/>
      <c r="FC737" s="65"/>
      <c r="FD737" s="65"/>
      <c r="FE737" s="65"/>
      <c r="FF737" s="65"/>
      <c r="FG737" s="65"/>
      <c r="FH737" s="65"/>
      <c r="FI737" s="65"/>
      <c r="FJ737" s="65"/>
      <c r="FK737" s="65"/>
      <c r="FL737" s="65"/>
      <c r="FM737" s="65"/>
      <c r="FN737" s="65"/>
      <c r="FO737" s="65"/>
      <c r="FP737" s="65"/>
      <c r="FQ737" s="65"/>
      <c r="FR737" s="65"/>
      <c r="FS737" s="65"/>
      <c r="FT737" s="65"/>
      <c r="FU737" s="65"/>
      <c r="FV737" s="65"/>
      <c r="FW737" s="65"/>
      <c r="FX737" s="65"/>
      <c r="FY737" s="65"/>
      <c r="FZ737" s="65"/>
      <c r="GA737" s="65"/>
      <c r="GB737" s="65"/>
      <c r="GC737" s="65"/>
      <c r="GD737" s="65"/>
      <c r="GE737" s="65"/>
      <c r="GF737" s="65"/>
      <c r="GG737" s="65"/>
      <c r="GH737" s="65"/>
      <c r="GI737" s="65"/>
      <c r="GJ737" s="65"/>
      <c r="GK737" s="65"/>
      <c r="GL737" s="65"/>
      <c r="GM737" s="65"/>
      <c r="GN737" s="65"/>
      <c r="GO737" s="65"/>
      <c r="GP737" s="65"/>
      <c r="GQ737" s="65"/>
      <c r="GR737" s="65"/>
      <c r="GS737" s="65"/>
      <c r="GT737" s="65"/>
      <c r="GU737" s="65"/>
      <c r="GV737" s="65"/>
      <c r="GW737" s="65"/>
      <c r="GX737" s="65"/>
      <c r="GY737" s="65"/>
      <c r="GZ737" s="65"/>
      <c r="HA737" s="65"/>
      <c r="HB737" s="65"/>
      <c r="HC737" s="65"/>
      <c r="HD737" s="65"/>
      <c r="HE737" s="65"/>
      <c r="HF737" s="65"/>
      <c r="HG737" s="65"/>
      <c r="HH737" s="65"/>
      <c r="HI737" s="65"/>
      <c r="HJ737" s="65"/>
      <c r="HK737" s="65"/>
      <c r="HL737" s="65"/>
      <c r="HM737" s="65"/>
      <c r="HN737" s="65"/>
      <c r="HO737" s="65"/>
      <c r="HP737" s="65"/>
      <c r="HQ737" s="65"/>
      <c r="HR737" s="65"/>
      <c r="HS737" s="65"/>
      <c r="HT737" s="65"/>
      <c r="HU737" s="65"/>
      <c r="HV737" s="65"/>
      <c r="HW737" s="65"/>
      <c r="HX737" s="65"/>
      <c r="HY737" s="65"/>
      <c r="HZ737" s="65"/>
      <c r="IA737" s="65"/>
      <c r="IB737" s="65"/>
      <c r="IC737" s="65"/>
      <c r="ID737" s="65"/>
      <c r="IE737" s="65"/>
      <c r="IF737" s="65"/>
      <c r="IG737" s="65"/>
      <c r="IH737" s="65"/>
      <c r="II737" s="65"/>
      <c r="IJ737" s="65"/>
      <c r="IK737" s="65"/>
      <c r="IL737" s="65"/>
      <c r="IM737" s="65"/>
      <c r="IN737" s="65"/>
      <c r="IO737" s="65"/>
      <c r="IP737" s="65"/>
      <c r="IQ737" s="65"/>
      <c r="IR737" s="65"/>
      <c r="IS737" s="65"/>
      <c r="IT737" s="65"/>
      <c r="IU737" s="65"/>
    </row>
    <row r="738" spans="1:255" ht="17.25" customHeight="1">
      <c r="A738" s="80">
        <v>32</v>
      </c>
      <c r="B738" s="67" t="s">
        <v>383</v>
      </c>
      <c r="C738" s="227" t="s">
        <v>284</v>
      </c>
      <c r="D738" s="69">
        <v>2</v>
      </c>
      <c r="E738" s="69">
        <v>4</v>
      </c>
      <c r="F738" s="69">
        <v>2002</v>
      </c>
      <c r="G738" s="108" t="s">
        <v>113</v>
      </c>
      <c r="H738" s="69">
        <v>11</v>
      </c>
      <c r="I738" s="69" t="s">
        <v>14</v>
      </c>
      <c r="J738" s="69" t="s">
        <v>143</v>
      </c>
      <c r="K738" s="69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/>
      <c r="BB738" s="65"/>
      <c r="BC738" s="65"/>
      <c r="BD738" s="65"/>
      <c r="BE738" s="65"/>
      <c r="BF738" s="65"/>
      <c r="BG738" s="65"/>
      <c r="BH738" s="65"/>
      <c r="BI738" s="65"/>
      <c r="BJ738" s="65"/>
      <c r="BK738" s="65"/>
      <c r="BL738" s="65"/>
      <c r="BM738" s="65"/>
      <c r="BN738" s="65"/>
      <c r="BO738" s="65"/>
      <c r="BP738" s="65"/>
      <c r="BQ738" s="65"/>
      <c r="BR738" s="65"/>
      <c r="BS738" s="65"/>
      <c r="BT738" s="65"/>
      <c r="BU738" s="65"/>
      <c r="BV738" s="65"/>
      <c r="BW738" s="65"/>
      <c r="BX738" s="65"/>
      <c r="BY738" s="65"/>
      <c r="BZ738" s="65"/>
      <c r="CA738" s="65"/>
      <c r="CB738" s="65"/>
      <c r="CC738" s="65"/>
      <c r="CD738" s="65"/>
      <c r="CE738" s="65"/>
      <c r="CF738" s="65"/>
      <c r="CG738" s="65"/>
      <c r="CH738" s="65"/>
      <c r="CI738" s="65"/>
      <c r="CJ738" s="65"/>
      <c r="CK738" s="65"/>
      <c r="CL738" s="65"/>
      <c r="CM738" s="65"/>
      <c r="CN738" s="65"/>
      <c r="CO738" s="65"/>
      <c r="CP738" s="65"/>
      <c r="CQ738" s="65"/>
      <c r="CR738" s="65"/>
      <c r="CS738" s="65"/>
      <c r="CT738" s="65"/>
      <c r="CU738" s="65"/>
      <c r="CV738" s="65"/>
      <c r="CW738" s="65"/>
      <c r="CX738" s="65"/>
      <c r="CY738" s="65"/>
      <c r="CZ738" s="65"/>
      <c r="DA738" s="65"/>
      <c r="DB738" s="65"/>
      <c r="DC738" s="65"/>
      <c r="DD738" s="65"/>
      <c r="DE738" s="65"/>
      <c r="DF738" s="65"/>
      <c r="DG738" s="65"/>
      <c r="DH738" s="65"/>
      <c r="DI738" s="65"/>
      <c r="DJ738" s="65"/>
      <c r="DK738" s="65"/>
      <c r="DL738" s="65"/>
      <c r="DM738" s="65"/>
      <c r="DN738" s="65"/>
      <c r="DO738" s="65"/>
      <c r="DP738" s="65"/>
      <c r="DQ738" s="65"/>
      <c r="DR738" s="65"/>
      <c r="DS738" s="65"/>
      <c r="DT738" s="65"/>
      <c r="DU738" s="65"/>
      <c r="DV738" s="65"/>
      <c r="DW738" s="65"/>
      <c r="DX738" s="65"/>
      <c r="DY738" s="65"/>
      <c r="DZ738" s="65"/>
      <c r="EA738" s="65"/>
      <c r="EB738" s="65"/>
      <c r="EC738" s="65"/>
      <c r="ED738" s="65"/>
      <c r="EE738" s="65"/>
      <c r="EF738" s="65"/>
      <c r="EG738" s="65"/>
      <c r="EH738" s="65"/>
      <c r="EI738" s="65"/>
      <c r="EJ738" s="65"/>
      <c r="EK738" s="65"/>
      <c r="EL738" s="65"/>
      <c r="EM738" s="65"/>
      <c r="EN738" s="65"/>
      <c r="EO738" s="65"/>
      <c r="EP738" s="65"/>
      <c r="EQ738" s="65"/>
      <c r="ER738" s="65"/>
      <c r="ES738" s="65"/>
      <c r="ET738" s="65"/>
      <c r="EU738" s="65"/>
      <c r="EV738" s="65"/>
      <c r="EW738" s="65"/>
      <c r="EX738" s="65"/>
      <c r="EY738" s="65"/>
      <c r="EZ738" s="65"/>
      <c r="FA738" s="65"/>
      <c r="FB738" s="65"/>
      <c r="FC738" s="65"/>
      <c r="FD738" s="65"/>
      <c r="FE738" s="65"/>
      <c r="FF738" s="65"/>
      <c r="FG738" s="65"/>
      <c r="FH738" s="65"/>
      <c r="FI738" s="65"/>
      <c r="FJ738" s="65"/>
      <c r="FK738" s="65"/>
      <c r="FL738" s="65"/>
      <c r="FM738" s="65"/>
      <c r="FN738" s="65"/>
      <c r="FO738" s="65"/>
      <c r="FP738" s="65"/>
      <c r="FQ738" s="65"/>
      <c r="FR738" s="65"/>
      <c r="FS738" s="65"/>
      <c r="FT738" s="65"/>
      <c r="FU738" s="65"/>
      <c r="FV738" s="65"/>
      <c r="FW738" s="65"/>
      <c r="FX738" s="65"/>
      <c r="FY738" s="65"/>
      <c r="FZ738" s="65"/>
      <c r="GA738" s="65"/>
      <c r="GB738" s="65"/>
      <c r="GC738" s="65"/>
      <c r="GD738" s="65"/>
      <c r="GE738" s="65"/>
      <c r="GF738" s="65"/>
      <c r="GG738" s="65"/>
      <c r="GH738" s="65"/>
      <c r="GI738" s="65"/>
      <c r="GJ738" s="65"/>
      <c r="GK738" s="65"/>
      <c r="GL738" s="65"/>
      <c r="GM738" s="65"/>
      <c r="GN738" s="65"/>
      <c r="GO738" s="65"/>
      <c r="GP738" s="65"/>
      <c r="GQ738" s="65"/>
      <c r="GR738" s="65"/>
      <c r="GS738" s="65"/>
      <c r="GT738" s="65"/>
      <c r="GU738" s="65"/>
      <c r="GV738" s="65"/>
      <c r="GW738" s="65"/>
      <c r="GX738" s="65"/>
      <c r="GY738" s="65"/>
      <c r="GZ738" s="65"/>
      <c r="HA738" s="65"/>
      <c r="HB738" s="65"/>
      <c r="HC738" s="65"/>
      <c r="HD738" s="65"/>
      <c r="HE738" s="65"/>
      <c r="HF738" s="65"/>
      <c r="HG738" s="65"/>
      <c r="HH738" s="65"/>
      <c r="HI738" s="65"/>
      <c r="HJ738" s="65"/>
      <c r="HK738" s="65"/>
      <c r="HL738" s="65"/>
      <c r="HM738" s="65"/>
      <c r="HN738" s="65"/>
      <c r="HO738" s="65"/>
      <c r="HP738" s="65"/>
      <c r="HQ738" s="65"/>
      <c r="HR738" s="65"/>
      <c r="HS738" s="65"/>
      <c r="HT738" s="65"/>
      <c r="HU738" s="65"/>
      <c r="HV738" s="65"/>
      <c r="HW738" s="65"/>
      <c r="HX738" s="65"/>
      <c r="HY738" s="65"/>
      <c r="HZ738" s="65"/>
      <c r="IA738" s="65"/>
      <c r="IB738" s="65"/>
      <c r="IC738" s="65"/>
      <c r="ID738" s="65"/>
      <c r="IE738" s="65"/>
      <c r="IF738" s="65"/>
      <c r="IG738" s="65"/>
      <c r="IH738" s="65"/>
      <c r="II738" s="65"/>
      <c r="IJ738" s="65"/>
      <c r="IK738" s="65"/>
      <c r="IL738" s="65"/>
      <c r="IM738" s="65"/>
      <c r="IN738" s="65"/>
      <c r="IO738" s="65"/>
      <c r="IP738" s="65"/>
      <c r="IQ738" s="65"/>
      <c r="IR738" s="65"/>
      <c r="IS738" s="65"/>
      <c r="IT738" s="65"/>
      <c r="IU738" s="65"/>
    </row>
    <row r="739" spans="1:255" ht="17.25" customHeight="1">
      <c r="A739" s="80">
        <v>33</v>
      </c>
      <c r="B739" s="67" t="s">
        <v>1712</v>
      </c>
      <c r="C739" s="228" t="s">
        <v>652</v>
      </c>
      <c r="D739" s="69">
        <v>13</v>
      </c>
      <c r="E739" s="69">
        <v>11</v>
      </c>
      <c r="F739" s="69">
        <v>2002</v>
      </c>
      <c r="G739" s="108" t="s">
        <v>113</v>
      </c>
      <c r="H739" s="69">
        <v>11</v>
      </c>
      <c r="I739" s="69" t="s">
        <v>14</v>
      </c>
      <c r="J739" s="69" t="s">
        <v>143</v>
      </c>
      <c r="K739" s="69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/>
      <c r="BB739" s="65"/>
      <c r="BC739" s="65"/>
      <c r="BD739" s="65"/>
      <c r="BE739" s="65"/>
      <c r="BF739" s="65"/>
      <c r="BG739" s="65"/>
      <c r="BH739" s="65"/>
      <c r="BI739" s="65"/>
      <c r="BJ739" s="65"/>
      <c r="BK739" s="65"/>
      <c r="BL739" s="65"/>
      <c r="BM739" s="65"/>
      <c r="BN739" s="65"/>
      <c r="BO739" s="65"/>
      <c r="BP739" s="65"/>
      <c r="BQ739" s="65"/>
      <c r="BR739" s="65"/>
      <c r="BS739" s="65"/>
      <c r="BT739" s="65"/>
      <c r="BU739" s="65"/>
      <c r="BV739" s="65"/>
      <c r="BW739" s="65"/>
      <c r="BX739" s="65"/>
      <c r="BY739" s="65"/>
      <c r="BZ739" s="65"/>
      <c r="CA739" s="65"/>
      <c r="CB739" s="65"/>
      <c r="CC739" s="65"/>
      <c r="CD739" s="65"/>
      <c r="CE739" s="65"/>
      <c r="CF739" s="65"/>
      <c r="CG739" s="65"/>
      <c r="CH739" s="65"/>
      <c r="CI739" s="65"/>
      <c r="CJ739" s="65"/>
      <c r="CK739" s="65"/>
      <c r="CL739" s="65"/>
      <c r="CM739" s="65"/>
      <c r="CN739" s="65"/>
      <c r="CO739" s="65"/>
      <c r="CP739" s="65"/>
      <c r="CQ739" s="65"/>
      <c r="CR739" s="65"/>
      <c r="CS739" s="65"/>
      <c r="CT739" s="65"/>
      <c r="CU739" s="65"/>
      <c r="CV739" s="65"/>
      <c r="CW739" s="65"/>
      <c r="CX739" s="65"/>
      <c r="CY739" s="65"/>
      <c r="CZ739" s="65"/>
      <c r="DA739" s="65"/>
      <c r="DB739" s="65"/>
      <c r="DC739" s="65"/>
      <c r="DD739" s="65"/>
      <c r="DE739" s="65"/>
      <c r="DF739" s="65"/>
      <c r="DG739" s="65"/>
      <c r="DH739" s="65"/>
      <c r="DI739" s="65"/>
      <c r="DJ739" s="65"/>
      <c r="DK739" s="65"/>
      <c r="DL739" s="65"/>
      <c r="DM739" s="65"/>
      <c r="DN739" s="65"/>
      <c r="DO739" s="65"/>
      <c r="DP739" s="65"/>
      <c r="DQ739" s="65"/>
      <c r="DR739" s="65"/>
      <c r="DS739" s="65"/>
      <c r="DT739" s="65"/>
      <c r="DU739" s="65"/>
      <c r="DV739" s="65"/>
      <c r="DW739" s="65"/>
      <c r="DX739" s="65"/>
      <c r="DY739" s="65"/>
      <c r="DZ739" s="65"/>
      <c r="EA739" s="65"/>
      <c r="EB739" s="65"/>
      <c r="EC739" s="65"/>
      <c r="ED739" s="65"/>
      <c r="EE739" s="65"/>
      <c r="EF739" s="65"/>
      <c r="EG739" s="65"/>
      <c r="EH739" s="65"/>
      <c r="EI739" s="65"/>
      <c r="EJ739" s="65"/>
      <c r="EK739" s="65"/>
      <c r="EL739" s="65"/>
      <c r="EM739" s="65"/>
      <c r="EN739" s="65"/>
      <c r="EO739" s="65"/>
      <c r="EP739" s="65"/>
      <c r="EQ739" s="65"/>
      <c r="ER739" s="65"/>
      <c r="ES739" s="65"/>
      <c r="ET739" s="65"/>
      <c r="EU739" s="65"/>
      <c r="EV739" s="65"/>
      <c r="EW739" s="65"/>
      <c r="EX739" s="65"/>
      <c r="EY739" s="65"/>
      <c r="EZ739" s="65"/>
      <c r="FA739" s="65"/>
      <c r="FB739" s="65"/>
      <c r="FC739" s="65"/>
      <c r="FD739" s="65"/>
      <c r="FE739" s="65"/>
      <c r="FF739" s="65"/>
      <c r="FG739" s="65"/>
      <c r="FH739" s="65"/>
      <c r="FI739" s="65"/>
      <c r="FJ739" s="65"/>
      <c r="FK739" s="65"/>
      <c r="FL739" s="65"/>
      <c r="FM739" s="65"/>
      <c r="FN739" s="65"/>
      <c r="FO739" s="65"/>
      <c r="FP739" s="65"/>
      <c r="FQ739" s="65"/>
      <c r="FR739" s="65"/>
      <c r="FS739" s="65"/>
      <c r="FT739" s="65"/>
      <c r="FU739" s="65"/>
      <c r="FV739" s="65"/>
      <c r="FW739" s="65"/>
      <c r="FX739" s="65"/>
      <c r="FY739" s="65"/>
      <c r="FZ739" s="65"/>
      <c r="GA739" s="65"/>
      <c r="GB739" s="65"/>
      <c r="GC739" s="65"/>
      <c r="GD739" s="65"/>
      <c r="GE739" s="65"/>
      <c r="GF739" s="65"/>
      <c r="GG739" s="65"/>
      <c r="GH739" s="65"/>
      <c r="GI739" s="65"/>
      <c r="GJ739" s="65"/>
      <c r="GK739" s="65"/>
      <c r="GL739" s="65"/>
      <c r="GM739" s="65"/>
      <c r="GN739" s="65"/>
      <c r="GO739" s="65"/>
      <c r="GP739" s="65"/>
      <c r="GQ739" s="65"/>
      <c r="GR739" s="65"/>
      <c r="GS739" s="65"/>
      <c r="GT739" s="65"/>
      <c r="GU739" s="65"/>
      <c r="GV739" s="65"/>
      <c r="GW739" s="65"/>
      <c r="GX739" s="65"/>
      <c r="GY739" s="65"/>
      <c r="GZ739" s="65"/>
      <c r="HA739" s="65"/>
      <c r="HB739" s="65"/>
      <c r="HC739" s="65"/>
      <c r="HD739" s="65"/>
      <c r="HE739" s="65"/>
      <c r="HF739" s="65"/>
      <c r="HG739" s="65"/>
      <c r="HH739" s="65"/>
      <c r="HI739" s="65"/>
      <c r="HJ739" s="65"/>
      <c r="HK739" s="65"/>
      <c r="HL739" s="65"/>
      <c r="HM739" s="65"/>
      <c r="HN739" s="65"/>
      <c r="HO739" s="65"/>
      <c r="HP739" s="65"/>
      <c r="HQ739" s="65"/>
      <c r="HR739" s="65"/>
      <c r="HS739" s="65"/>
      <c r="HT739" s="65"/>
      <c r="HU739" s="65"/>
      <c r="HV739" s="65"/>
      <c r="HW739" s="65"/>
      <c r="HX739" s="65"/>
      <c r="HY739" s="65"/>
      <c r="HZ739" s="65"/>
      <c r="IA739" s="65"/>
      <c r="IB739" s="65"/>
      <c r="IC739" s="65"/>
      <c r="ID739" s="65"/>
      <c r="IE739" s="65"/>
      <c r="IF739" s="65"/>
      <c r="IG739" s="65"/>
      <c r="IH739" s="65"/>
      <c r="II739" s="65"/>
      <c r="IJ739" s="65"/>
      <c r="IK739" s="65"/>
      <c r="IL739" s="65"/>
      <c r="IM739" s="65"/>
      <c r="IN739" s="65"/>
      <c r="IO739" s="65"/>
      <c r="IP739" s="65"/>
      <c r="IQ739" s="65"/>
      <c r="IR739" s="65"/>
      <c r="IS739" s="65"/>
      <c r="IT739" s="65"/>
      <c r="IU739" s="65"/>
    </row>
    <row r="740" spans="1:255" ht="17.25" customHeight="1">
      <c r="A740" s="80">
        <v>34</v>
      </c>
      <c r="B740" s="67" t="s">
        <v>500</v>
      </c>
      <c r="C740" s="228" t="s">
        <v>772</v>
      </c>
      <c r="D740" s="69">
        <v>14</v>
      </c>
      <c r="E740" s="69">
        <v>6</v>
      </c>
      <c r="F740" s="69">
        <v>2002</v>
      </c>
      <c r="G740" s="108" t="s">
        <v>113</v>
      </c>
      <c r="H740" s="69">
        <v>11</v>
      </c>
      <c r="I740" s="69" t="s">
        <v>14</v>
      </c>
      <c r="J740" s="69" t="s">
        <v>143</v>
      </c>
      <c r="K740" s="69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  <c r="BC740" s="65"/>
      <c r="BD740" s="65"/>
      <c r="BE740" s="65"/>
      <c r="BF740" s="65"/>
      <c r="BG740" s="65"/>
      <c r="BH740" s="65"/>
      <c r="BI740" s="65"/>
      <c r="BJ740" s="65"/>
      <c r="BK740" s="65"/>
      <c r="BL740" s="65"/>
      <c r="BM740" s="65"/>
      <c r="BN740" s="65"/>
      <c r="BO740" s="65"/>
      <c r="BP740" s="65"/>
      <c r="BQ740" s="65"/>
      <c r="BR740" s="65"/>
      <c r="BS740" s="65"/>
      <c r="BT740" s="65"/>
      <c r="BU740" s="65"/>
      <c r="BV740" s="65"/>
      <c r="BW740" s="65"/>
      <c r="BX740" s="65"/>
      <c r="BY740" s="65"/>
      <c r="BZ740" s="65"/>
      <c r="CA740" s="65"/>
      <c r="CB740" s="65"/>
      <c r="CC740" s="65"/>
      <c r="CD740" s="65"/>
      <c r="CE740" s="65"/>
      <c r="CF740" s="65"/>
      <c r="CG740" s="65"/>
      <c r="CH740" s="65"/>
      <c r="CI740" s="65"/>
      <c r="CJ740" s="65"/>
      <c r="CK740" s="65"/>
      <c r="CL740" s="65"/>
      <c r="CM740" s="65"/>
      <c r="CN740" s="65"/>
      <c r="CO740" s="65"/>
      <c r="CP740" s="65"/>
      <c r="CQ740" s="65"/>
      <c r="CR740" s="65"/>
      <c r="CS740" s="65"/>
      <c r="CT740" s="65"/>
      <c r="CU740" s="65"/>
      <c r="CV740" s="65"/>
      <c r="CW740" s="65"/>
      <c r="CX740" s="65"/>
      <c r="CY740" s="65"/>
      <c r="CZ740" s="65"/>
      <c r="DA740" s="65"/>
      <c r="DB740" s="65"/>
      <c r="DC740" s="65"/>
      <c r="DD740" s="65"/>
      <c r="DE740" s="65"/>
      <c r="DF740" s="65"/>
      <c r="DG740" s="65"/>
      <c r="DH740" s="65"/>
      <c r="DI740" s="65"/>
      <c r="DJ740" s="65"/>
      <c r="DK740" s="65"/>
      <c r="DL740" s="65"/>
      <c r="DM740" s="65"/>
      <c r="DN740" s="65"/>
      <c r="DO740" s="65"/>
      <c r="DP740" s="65"/>
      <c r="DQ740" s="65"/>
      <c r="DR740" s="65"/>
      <c r="DS740" s="65"/>
      <c r="DT740" s="65"/>
      <c r="DU740" s="65"/>
      <c r="DV740" s="65"/>
      <c r="DW740" s="65"/>
      <c r="DX740" s="65"/>
      <c r="DY740" s="65"/>
      <c r="DZ740" s="65"/>
      <c r="EA740" s="65"/>
      <c r="EB740" s="65"/>
      <c r="EC740" s="65"/>
      <c r="ED740" s="65"/>
      <c r="EE740" s="65"/>
      <c r="EF740" s="65"/>
      <c r="EG740" s="65"/>
      <c r="EH740" s="65"/>
      <c r="EI740" s="65"/>
      <c r="EJ740" s="65"/>
      <c r="EK740" s="65"/>
      <c r="EL740" s="65"/>
      <c r="EM740" s="65"/>
      <c r="EN740" s="65"/>
      <c r="EO740" s="65"/>
      <c r="EP740" s="65"/>
      <c r="EQ740" s="65"/>
      <c r="ER740" s="65"/>
      <c r="ES740" s="65"/>
      <c r="ET740" s="65"/>
      <c r="EU740" s="65"/>
      <c r="EV740" s="65"/>
      <c r="EW740" s="65"/>
      <c r="EX740" s="65"/>
      <c r="EY740" s="65"/>
      <c r="EZ740" s="65"/>
      <c r="FA740" s="65"/>
      <c r="FB740" s="65"/>
      <c r="FC740" s="65"/>
      <c r="FD740" s="65"/>
      <c r="FE740" s="65"/>
      <c r="FF740" s="65"/>
      <c r="FG740" s="65"/>
      <c r="FH740" s="65"/>
      <c r="FI740" s="65"/>
      <c r="FJ740" s="65"/>
      <c r="FK740" s="65"/>
      <c r="FL740" s="65"/>
      <c r="FM740" s="65"/>
      <c r="FN740" s="65"/>
      <c r="FO740" s="65"/>
      <c r="FP740" s="65"/>
      <c r="FQ740" s="65"/>
      <c r="FR740" s="65"/>
      <c r="FS740" s="65"/>
      <c r="FT740" s="65"/>
      <c r="FU740" s="65"/>
      <c r="FV740" s="65"/>
      <c r="FW740" s="65"/>
      <c r="FX740" s="65"/>
      <c r="FY740" s="65"/>
      <c r="FZ740" s="65"/>
      <c r="GA740" s="65"/>
      <c r="GB740" s="65"/>
      <c r="GC740" s="65"/>
      <c r="GD740" s="65"/>
      <c r="GE740" s="65"/>
      <c r="GF740" s="65"/>
      <c r="GG740" s="65"/>
      <c r="GH740" s="65"/>
      <c r="GI740" s="65"/>
      <c r="GJ740" s="65"/>
      <c r="GK740" s="65"/>
      <c r="GL740" s="65"/>
      <c r="GM740" s="65"/>
      <c r="GN740" s="65"/>
      <c r="GO740" s="65"/>
      <c r="GP740" s="65"/>
      <c r="GQ740" s="65"/>
      <c r="GR740" s="65"/>
      <c r="GS740" s="65"/>
      <c r="GT740" s="65"/>
      <c r="GU740" s="65"/>
      <c r="GV740" s="65"/>
      <c r="GW740" s="65"/>
      <c r="GX740" s="65"/>
      <c r="GY740" s="65"/>
      <c r="GZ740" s="65"/>
      <c r="HA740" s="65"/>
      <c r="HB740" s="65"/>
      <c r="HC740" s="65"/>
      <c r="HD740" s="65"/>
      <c r="HE740" s="65"/>
      <c r="HF740" s="65"/>
      <c r="HG740" s="65"/>
      <c r="HH740" s="65"/>
      <c r="HI740" s="65"/>
      <c r="HJ740" s="65"/>
      <c r="HK740" s="65"/>
      <c r="HL740" s="65"/>
      <c r="HM740" s="65"/>
      <c r="HN740" s="65"/>
      <c r="HO740" s="65"/>
      <c r="HP740" s="65"/>
      <c r="HQ740" s="65"/>
      <c r="HR740" s="65"/>
      <c r="HS740" s="65"/>
      <c r="HT740" s="65"/>
      <c r="HU740" s="65"/>
      <c r="HV740" s="65"/>
      <c r="HW740" s="65"/>
      <c r="HX740" s="65"/>
      <c r="HY740" s="65"/>
      <c r="HZ740" s="65"/>
      <c r="IA740" s="65"/>
      <c r="IB740" s="65"/>
      <c r="IC740" s="65"/>
      <c r="ID740" s="65"/>
      <c r="IE740" s="65"/>
      <c r="IF740" s="65"/>
      <c r="IG740" s="65"/>
      <c r="IH740" s="65"/>
      <c r="II740" s="65"/>
      <c r="IJ740" s="65"/>
      <c r="IK740" s="65"/>
      <c r="IL740" s="65"/>
      <c r="IM740" s="65"/>
      <c r="IN740" s="65"/>
      <c r="IO740" s="65"/>
      <c r="IP740" s="65"/>
      <c r="IQ740" s="65"/>
      <c r="IR740" s="65"/>
      <c r="IS740" s="65"/>
      <c r="IT740" s="65"/>
      <c r="IU740" s="65"/>
    </row>
    <row r="741" spans="1:255" ht="17.25" customHeight="1">
      <c r="A741" s="80">
        <v>35</v>
      </c>
      <c r="B741" s="113" t="s">
        <v>1888</v>
      </c>
      <c r="C741" s="228" t="s">
        <v>1889</v>
      </c>
      <c r="D741" s="69">
        <v>15</v>
      </c>
      <c r="E741" s="69">
        <v>8</v>
      </c>
      <c r="F741" s="69">
        <v>2002</v>
      </c>
      <c r="G741" s="108" t="s">
        <v>113</v>
      </c>
      <c r="H741" s="69">
        <v>11</v>
      </c>
      <c r="I741" s="69" t="s">
        <v>14</v>
      </c>
      <c r="J741" s="69" t="s">
        <v>143</v>
      </c>
      <c r="K741" s="69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/>
      <c r="BB741" s="65"/>
      <c r="BC741" s="65"/>
      <c r="BD741" s="65"/>
      <c r="BE741" s="65"/>
      <c r="BF741" s="65"/>
      <c r="BG741" s="65"/>
      <c r="BH741" s="65"/>
      <c r="BI741" s="65"/>
      <c r="BJ741" s="65"/>
      <c r="BK741" s="65"/>
      <c r="BL741" s="65"/>
      <c r="BM741" s="65"/>
      <c r="BN741" s="65"/>
      <c r="BO741" s="65"/>
      <c r="BP741" s="65"/>
      <c r="BQ741" s="65"/>
      <c r="BR741" s="65"/>
      <c r="BS741" s="65"/>
      <c r="BT741" s="65"/>
      <c r="BU741" s="65"/>
      <c r="BV741" s="65"/>
      <c r="BW741" s="65"/>
      <c r="BX741" s="65"/>
      <c r="BY741" s="65"/>
      <c r="BZ741" s="65"/>
      <c r="CA741" s="65"/>
      <c r="CB741" s="65"/>
      <c r="CC741" s="65"/>
      <c r="CD741" s="65"/>
      <c r="CE741" s="65"/>
      <c r="CF741" s="65"/>
      <c r="CG741" s="65"/>
      <c r="CH741" s="65"/>
      <c r="CI741" s="65"/>
      <c r="CJ741" s="65"/>
      <c r="CK741" s="65"/>
      <c r="CL741" s="65"/>
      <c r="CM741" s="65"/>
      <c r="CN741" s="65"/>
      <c r="CO741" s="65"/>
      <c r="CP741" s="65"/>
      <c r="CQ741" s="65"/>
      <c r="CR741" s="65"/>
      <c r="CS741" s="65"/>
      <c r="CT741" s="65"/>
      <c r="CU741" s="65"/>
      <c r="CV741" s="65"/>
      <c r="CW741" s="65"/>
      <c r="CX741" s="65"/>
      <c r="CY741" s="65"/>
      <c r="CZ741" s="65"/>
      <c r="DA741" s="65"/>
      <c r="DB741" s="65"/>
      <c r="DC741" s="65"/>
      <c r="DD741" s="65"/>
      <c r="DE741" s="65"/>
      <c r="DF741" s="65"/>
      <c r="DG741" s="65"/>
      <c r="DH741" s="65"/>
      <c r="DI741" s="65"/>
      <c r="DJ741" s="65"/>
      <c r="DK741" s="65"/>
      <c r="DL741" s="65"/>
      <c r="DM741" s="65"/>
      <c r="DN741" s="65"/>
      <c r="DO741" s="65"/>
      <c r="DP741" s="65"/>
      <c r="DQ741" s="65"/>
      <c r="DR741" s="65"/>
      <c r="DS741" s="65"/>
      <c r="DT741" s="65"/>
      <c r="DU741" s="65"/>
      <c r="DV741" s="65"/>
      <c r="DW741" s="65"/>
      <c r="DX741" s="65"/>
      <c r="DY741" s="65"/>
      <c r="DZ741" s="65"/>
      <c r="EA741" s="65"/>
      <c r="EB741" s="65"/>
      <c r="EC741" s="65"/>
      <c r="ED741" s="65"/>
      <c r="EE741" s="65"/>
      <c r="EF741" s="65"/>
      <c r="EG741" s="65"/>
      <c r="EH741" s="65"/>
      <c r="EI741" s="65"/>
      <c r="EJ741" s="65"/>
      <c r="EK741" s="65"/>
      <c r="EL741" s="65"/>
      <c r="EM741" s="65"/>
      <c r="EN741" s="65"/>
      <c r="EO741" s="65"/>
      <c r="EP741" s="65"/>
      <c r="EQ741" s="65"/>
      <c r="ER741" s="65"/>
      <c r="ES741" s="65"/>
      <c r="ET741" s="65"/>
      <c r="EU741" s="65"/>
      <c r="EV741" s="65"/>
      <c r="EW741" s="65"/>
      <c r="EX741" s="65"/>
      <c r="EY741" s="65"/>
      <c r="EZ741" s="65"/>
      <c r="FA741" s="65"/>
      <c r="FB741" s="65"/>
      <c r="FC741" s="65"/>
      <c r="FD741" s="65"/>
      <c r="FE741" s="65"/>
      <c r="FF741" s="65"/>
      <c r="FG741" s="65"/>
      <c r="FH741" s="65"/>
      <c r="FI741" s="65"/>
      <c r="FJ741" s="65"/>
      <c r="FK741" s="65"/>
      <c r="FL741" s="65"/>
      <c r="FM741" s="65"/>
      <c r="FN741" s="65"/>
      <c r="FO741" s="65"/>
      <c r="FP741" s="65"/>
      <c r="FQ741" s="65"/>
      <c r="FR741" s="65"/>
      <c r="FS741" s="65"/>
      <c r="FT741" s="65"/>
      <c r="FU741" s="65"/>
      <c r="FV741" s="65"/>
      <c r="FW741" s="65"/>
      <c r="FX741" s="65"/>
      <c r="FY741" s="65"/>
      <c r="FZ741" s="65"/>
      <c r="GA741" s="65"/>
      <c r="GB741" s="65"/>
      <c r="GC741" s="65"/>
      <c r="GD741" s="65"/>
      <c r="GE741" s="65"/>
      <c r="GF741" s="65"/>
      <c r="GG741" s="65"/>
      <c r="GH741" s="65"/>
      <c r="GI741" s="65"/>
      <c r="GJ741" s="65"/>
      <c r="GK741" s="65"/>
      <c r="GL741" s="65"/>
      <c r="GM741" s="65"/>
      <c r="GN741" s="65"/>
      <c r="GO741" s="65"/>
      <c r="GP741" s="65"/>
      <c r="GQ741" s="65"/>
      <c r="GR741" s="65"/>
      <c r="GS741" s="65"/>
      <c r="GT741" s="65"/>
      <c r="GU741" s="65"/>
      <c r="GV741" s="65"/>
      <c r="GW741" s="65"/>
      <c r="GX741" s="65"/>
      <c r="GY741" s="65"/>
      <c r="GZ741" s="65"/>
      <c r="HA741" s="65"/>
      <c r="HB741" s="65"/>
      <c r="HC741" s="65"/>
      <c r="HD741" s="65"/>
      <c r="HE741" s="65"/>
      <c r="HF741" s="65"/>
      <c r="HG741" s="65"/>
      <c r="HH741" s="65"/>
      <c r="HI741" s="65"/>
      <c r="HJ741" s="65"/>
      <c r="HK741" s="65"/>
      <c r="HL741" s="65"/>
      <c r="HM741" s="65"/>
      <c r="HN741" s="65"/>
      <c r="HO741" s="65"/>
      <c r="HP741" s="65"/>
      <c r="HQ741" s="65"/>
      <c r="HR741" s="65"/>
      <c r="HS741" s="65"/>
      <c r="HT741" s="65"/>
      <c r="HU741" s="65"/>
      <c r="HV741" s="65"/>
      <c r="HW741" s="65"/>
      <c r="HX741" s="65"/>
      <c r="HY741" s="65"/>
      <c r="HZ741" s="65"/>
      <c r="IA741" s="65"/>
      <c r="IB741" s="65"/>
      <c r="IC741" s="65"/>
      <c r="ID741" s="65"/>
      <c r="IE741" s="65"/>
      <c r="IF741" s="65"/>
      <c r="IG741" s="65"/>
      <c r="IH741" s="65"/>
      <c r="II741" s="65"/>
      <c r="IJ741" s="65"/>
      <c r="IK741" s="65"/>
      <c r="IL741" s="65"/>
      <c r="IM741" s="65"/>
      <c r="IN741" s="65"/>
      <c r="IO741" s="65"/>
      <c r="IP741" s="65"/>
      <c r="IQ741" s="65"/>
      <c r="IR741" s="65"/>
      <c r="IS741" s="65"/>
      <c r="IT741" s="65"/>
      <c r="IU741" s="65"/>
    </row>
    <row r="742" spans="1:255" ht="17.25" customHeight="1">
      <c r="A742" s="80">
        <v>36</v>
      </c>
      <c r="B742" s="113" t="s">
        <v>820</v>
      </c>
      <c r="C742" s="228" t="s">
        <v>424</v>
      </c>
      <c r="D742" s="69">
        <v>21</v>
      </c>
      <c r="E742" s="69">
        <v>3</v>
      </c>
      <c r="F742" s="69">
        <v>2002</v>
      </c>
      <c r="G742" s="108" t="s">
        <v>113</v>
      </c>
      <c r="H742" s="69">
        <v>11</v>
      </c>
      <c r="I742" s="69" t="s">
        <v>14</v>
      </c>
      <c r="J742" s="69" t="s">
        <v>143</v>
      </c>
      <c r="K742" s="69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/>
      <c r="BB742" s="65"/>
      <c r="BC742" s="65"/>
      <c r="BD742" s="65"/>
      <c r="BE742" s="65"/>
      <c r="BF742" s="65"/>
      <c r="BG742" s="65"/>
      <c r="BH742" s="65"/>
      <c r="BI742" s="65"/>
      <c r="BJ742" s="65"/>
      <c r="BK742" s="65"/>
      <c r="BL742" s="65"/>
      <c r="BM742" s="65"/>
      <c r="BN742" s="65"/>
      <c r="BO742" s="65"/>
      <c r="BP742" s="65"/>
      <c r="BQ742" s="65"/>
      <c r="BR742" s="65"/>
      <c r="BS742" s="65"/>
      <c r="BT742" s="65"/>
      <c r="BU742" s="65"/>
      <c r="BV742" s="65"/>
      <c r="BW742" s="65"/>
      <c r="BX742" s="65"/>
      <c r="BY742" s="65"/>
      <c r="BZ742" s="65"/>
      <c r="CA742" s="65"/>
      <c r="CB742" s="65"/>
      <c r="CC742" s="65"/>
      <c r="CD742" s="65"/>
      <c r="CE742" s="65"/>
      <c r="CF742" s="65"/>
      <c r="CG742" s="65"/>
      <c r="CH742" s="65"/>
      <c r="CI742" s="65"/>
      <c r="CJ742" s="65"/>
      <c r="CK742" s="65"/>
      <c r="CL742" s="65"/>
      <c r="CM742" s="65"/>
      <c r="CN742" s="65"/>
      <c r="CO742" s="65"/>
      <c r="CP742" s="65"/>
      <c r="CQ742" s="65"/>
      <c r="CR742" s="65"/>
      <c r="CS742" s="65"/>
      <c r="CT742" s="65"/>
      <c r="CU742" s="65"/>
      <c r="CV742" s="65"/>
      <c r="CW742" s="65"/>
      <c r="CX742" s="65"/>
      <c r="CY742" s="65"/>
      <c r="CZ742" s="65"/>
      <c r="DA742" s="65"/>
      <c r="DB742" s="65"/>
      <c r="DC742" s="65"/>
      <c r="DD742" s="65"/>
      <c r="DE742" s="65"/>
      <c r="DF742" s="65"/>
      <c r="DG742" s="65"/>
      <c r="DH742" s="65"/>
      <c r="DI742" s="65"/>
      <c r="DJ742" s="65"/>
      <c r="DK742" s="65"/>
      <c r="DL742" s="65"/>
      <c r="DM742" s="65"/>
      <c r="DN742" s="65"/>
      <c r="DO742" s="65"/>
      <c r="DP742" s="65"/>
      <c r="DQ742" s="65"/>
      <c r="DR742" s="65"/>
      <c r="DS742" s="65"/>
      <c r="DT742" s="65"/>
      <c r="DU742" s="65"/>
      <c r="DV742" s="65"/>
      <c r="DW742" s="65"/>
      <c r="DX742" s="65"/>
      <c r="DY742" s="65"/>
      <c r="DZ742" s="65"/>
      <c r="EA742" s="65"/>
      <c r="EB742" s="65"/>
      <c r="EC742" s="65"/>
      <c r="ED742" s="65"/>
      <c r="EE742" s="65"/>
      <c r="EF742" s="65"/>
      <c r="EG742" s="65"/>
      <c r="EH742" s="65"/>
      <c r="EI742" s="65"/>
      <c r="EJ742" s="65"/>
      <c r="EK742" s="65"/>
      <c r="EL742" s="65"/>
      <c r="EM742" s="65"/>
      <c r="EN742" s="65"/>
      <c r="EO742" s="65"/>
      <c r="EP742" s="65"/>
      <c r="EQ742" s="65"/>
      <c r="ER742" s="65"/>
      <c r="ES742" s="65"/>
      <c r="ET742" s="65"/>
      <c r="EU742" s="65"/>
      <c r="EV742" s="65"/>
      <c r="EW742" s="65"/>
      <c r="EX742" s="65"/>
      <c r="EY742" s="65"/>
      <c r="EZ742" s="65"/>
      <c r="FA742" s="65"/>
      <c r="FB742" s="65"/>
      <c r="FC742" s="65"/>
      <c r="FD742" s="65"/>
      <c r="FE742" s="65"/>
      <c r="FF742" s="65"/>
      <c r="FG742" s="65"/>
      <c r="FH742" s="65"/>
      <c r="FI742" s="65"/>
      <c r="FJ742" s="65"/>
      <c r="FK742" s="65"/>
      <c r="FL742" s="65"/>
      <c r="FM742" s="65"/>
      <c r="FN742" s="65"/>
      <c r="FO742" s="65"/>
      <c r="FP742" s="65"/>
      <c r="FQ742" s="65"/>
      <c r="FR742" s="65"/>
      <c r="FS742" s="65"/>
      <c r="FT742" s="65"/>
      <c r="FU742" s="65"/>
      <c r="FV742" s="65"/>
      <c r="FW742" s="65"/>
      <c r="FX742" s="65"/>
      <c r="FY742" s="65"/>
      <c r="FZ742" s="65"/>
      <c r="GA742" s="65"/>
      <c r="GB742" s="65"/>
      <c r="GC742" s="65"/>
      <c r="GD742" s="65"/>
      <c r="GE742" s="65"/>
      <c r="GF742" s="65"/>
      <c r="GG742" s="65"/>
      <c r="GH742" s="65"/>
      <c r="GI742" s="65"/>
      <c r="GJ742" s="65"/>
      <c r="GK742" s="65"/>
      <c r="GL742" s="65"/>
      <c r="GM742" s="65"/>
      <c r="GN742" s="65"/>
      <c r="GO742" s="65"/>
      <c r="GP742" s="65"/>
      <c r="GQ742" s="65"/>
      <c r="GR742" s="65"/>
      <c r="GS742" s="65"/>
      <c r="GT742" s="65"/>
      <c r="GU742" s="65"/>
      <c r="GV742" s="65"/>
      <c r="GW742" s="65"/>
      <c r="GX742" s="65"/>
      <c r="GY742" s="65"/>
      <c r="GZ742" s="65"/>
      <c r="HA742" s="65"/>
      <c r="HB742" s="65"/>
      <c r="HC742" s="65"/>
      <c r="HD742" s="65"/>
      <c r="HE742" s="65"/>
      <c r="HF742" s="65"/>
      <c r="HG742" s="65"/>
      <c r="HH742" s="65"/>
      <c r="HI742" s="65"/>
      <c r="HJ742" s="65"/>
      <c r="HK742" s="65"/>
      <c r="HL742" s="65"/>
      <c r="HM742" s="65"/>
      <c r="HN742" s="65"/>
      <c r="HO742" s="65"/>
      <c r="HP742" s="65"/>
      <c r="HQ742" s="65"/>
      <c r="HR742" s="65"/>
      <c r="HS742" s="65"/>
      <c r="HT742" s="65"/>
      <c r="HU742" s="65"/>
      <c r="HV742" s="65"/>
      <c r="HW742" s="65"/>
      <c r="HX742" s="65"/>
      <c r="HY742" s="65"/>
      <c r="HZ742" s="65"/>
      <c r="IA742" s="65"/>
      <c r="IB742" s="65"/>
      <c r="IC742" s="65"/>
      <c r="ID742" s="65"/>
      <c r="IE742" s="65"/>
      <c r="IF742" s="65"/>
      <c r="IG742" s="65"/>
      <c r="IH742" s="65"/>
      <c r="II742" s="65"/>
      <c r="IJ742" s="65"/>
      <c r="IK742" s="65"/>
      <c r="IL742" s="65"/>
      <c r="IM742" s="65"/>
      <c r="IN742" s="65"/>
      <c r="IO742" s="65"/>
      <c r="IP742" s="65"/>
      <c r="IQ742" s="65"/>
      <c r="IR742" s="65"/>
      <c r="IS742" s="65"/>
      <c r="IT742" s="65"/>
      <c r="IU742" s="65"/>
    </row>
    <row r="743" spans="1:255" ht="17.25" customHeight="1">
      <c r="A743" s="80">
        <v>37</v>
      </c>
      <c r="B743" s="67" t="s">
        <v>1933</v>
      </c>
      <c r="C743" s="228" t="s">
        <v>1075</v>
      </c>
      <c r="D743" s="69">
        <v>10</v>
      </c>
      <c r="E743" s="69">
        <v>7</v>
      </c>
      <c r="F743" s="69">
        <v>2002</v>
      </c>
      <c r="G743" s="108" t="s">
        <v>113</v>
      </c>
      <c r="H743" s="69">
        <v>11</v>
      </c>
      <c r="I743" s="69" t="s">
        <v>14</v>
      </c>
      <c r="J743" s="69" t="s">
        <v>143</v>
      </c>
      <c r="K743" s="69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  <c r="BA743" s="65"/>
      <c r="BB743" s="65"/>
      <c r="BC743" s="65"/>
      <c r="BD743" s="65"/>
      <c r="BE743" s="65"/>
      <c r="BF743" s="65"/>
      <c r="BG743" s="65"/>
      <c r="BH743" s="65"/>
      <c r="BI743" s="65"/>
      <c r="BJ743" s="65"/>
      <c r="BK743" s="65"/>
      <c r="BL743" s="65"/>
      <c r="BM743" s="65"/>
      <c r="BN743" s="65"/>
      <c r="BO743" s="65"/>
      <c r="BP743" s="65"/>
      <c r="BQ743" s="65"/>
      <c r="BR743" s="65"/>
      <c r="BS743" s="65"/>
      <c r="BT743" s="65"/>
      <c r="BU743" s="65"/>
      <c r="BV743" s="65"/>
      <c r="BW743" s="65"/>
      <c r="BX743" s="65"/>
      <c r="BY743" s="65"/>
      <c r="BZ743" s="65"/>
      <c r="CA743" s="65"/>
      <c r="CB743" s="65"/>
      <c r="CC743" s="65"/>
      <c r="CD743" s="65"/>
      <c r="CE743" s="65"/>
      <c r="CF743" s="65"/>
      <c r="CG743" s="65"/>
      <c r="CH743" s="65"/>
      <c r="CI743" s="65"/>
      <c r="CJ743" s="65"/>
      <c r="CK743" s="65"/>
      <c r="CL743" s="65"/>
      <c r="CM743" s="65"/>
      <c r="CN743" s="65"/>
      <c r="CO743" s="65"/>
      <c r="CP743" s="65"/>
      <c r="CQ743" s="65"/>
      <c r="CR743" s="65"/>
      <c r="CS743" s="65"/>
      <c r="CT743" s="65"/>
      <c r="CU743" s="65"/>
      <c r="CV743" s="65"/>
      <c r="CW743" s="65"/>
      <c r="CX743" s="65"/>
      <c r="CY743" s="65"/>
      <c r="CZ743" s="65"/>
      <c r="DA743" s="65"/>
      <c r="DB743" s="65"/>
      <c r="DC743" s="65"/>
      <c r="DD743" s="65"/>
      <c r="DE743" s="65"/>
      <c r="DF743" s="65"/>
      <c r="DG743" s="65"/>
      <c r="DH743" s="65"/>
      <c r="DI743" s="65"/>
      <c r="DJ743" s="65"/>
      <c r="DK743" s="65"/>
      <c r="DL743" s="65"/>
      <c r="DM743" s="65"/>
      <c r="DN743" s="65"/>
      <c r="DO743" s="65"/>
      <c r="DP743" s="65"/>
      <c r="DQ743" s="65"/>
      <c r="DR743" s="65"/>
      <c r="DS743" s="65"/>
      <c r="DT743" s="65"/>
      <c r="DU743" s="65"/>
      <c r="DV743" s="65"/>
      <c r="DW743" s="65"/>
      <c r="DX743" s="65"/>
      <c r="DY743" s="65"/>
      <c r="DZ743" s="65"/>
      <c r="EA743" s="65"/>
      <c r="EB743" s="65"/>
      <c r="EC743" s="65"/>
      <c r="ED743" s="65"/>
      <c r="EE743" s="65"/>
      <c r="EF743" s="65"/>
      <c r="EG743" s="65"/>
      <c r="EH743" s="65"/>
      <c r="EI743" s="65"/>
      <c r="EJ743" s="65"/>
      <c r="EK743" s="65"/>
      <c r="EL743" s="65"/>
      <c r="EM743" s="65"/>
      <c r="EN743" s="65"/>
      <c r="EO743" s="65"/>
      <c r="EP743" s="65"/>
      <c r="EQ743" s="65"/>
      <c r="ER743" s="65"/>
      <c r="ES743" s="65"/>
      <c r="ET743" s="65"/>
      <c r="EU743" s="65"/>
      <c r="EV743" s="65"/>
      <c r="EW743" s="65"/>
      <c r="EX743" s="65"/>
      <c r="EY743" s="65"/>
      <c r="EZ743" s="65"/>
      <c r="FA743" s="65"/>
      <c r="FB743" s="65"/>
      <c r="FC743" s="65"/>
      <c r="FD743" s="65"/>
      <c r="FE743" s="65"/>
      <c r="FF743" s="65"/>
      <c r="FG743" s="65"/>
      <c r="FH743" s="65"/>
      <c r="FI743" s="65"/>
      <c r="FJ743" s="65"/>
      <c r="FK743" s="65"/>
      <c r="FL743" s="65"/>
      <c r="FM743" s="65"/>
      <c r="FN743" s="65"/>
      <c r="FO743" s="65"/>
      <c r="FP743" s="65"/>
      <c r="FQ743" s="65"/>
      <c r="FR743" s="65"/>
      <c r="FS743" s="65"/>
      <c r="FT743" s="65"/>
      <c r="FU743" s="65"/>
      <c r="FV743" s="65"/>
      <c r="FW743" s="65"/>
      <c r="FX743" s="65"/>
      <c r="FY743" s="65"/>
      <c r="FZ743" s="65"/>
      <c r="GA743" s="65"/>
      <c r="GB743" s="65"/>
      <c r="GC743" s="65"/>
      <c r="GD743" s="65"/>
      <c r="GE743" s="65"/>
      <c r="GF743" s="65"/>
      <c r="GG743" s="65"/>
      <c r="GH743" s="65"/>
      <c r="GI743" s="65"/>
      <c r="GJ743" s="65"/>
      <c r="GK743" s="65"/>
      <c r="GL743" s="65"/>
      <c r="GM743" s="65"/>
      <c r="GN743" s="65"/>
      <c r="GO743" s="65"/>
      <c r="GP743" s="65"/>
      <c r="GQ743" s="65"/>
      <c r="GR743" s="65"/>
      <c r="GS743" s="65"/>
      <c r="GT743" s="65"/>
      <c r="GU743" s="65"/>
      <c r="GV743" s="65"/>
      <c r="GW743" s="65"/>
      <c r="GX743" s="65"/>
      <c r="GY743" s="65"/>
      <c r="GZ743" s="65"/>
      <c r="HA743" s="65"/>
      <c r="HB743" s="65"/>
      <c r="HC743" s="65"/>
      <c r="HD743" s="65"/>
      <c r="HE743" s="65"/>
      <c r="HF743" s="65"/>
      <c r="HG743" s="65"/>
      <c r="HH743" s="65"/>
      <c r="HI743" s="65"/>
      <c r="HJ743" s="65"/>
      <c r="HK743" s="65"/>
      <c r="HL743" s="65"/>
      <c r="HM743" s="65"/>
      <c r="HN743" s="65"/>
      <c r="HO743" s="65"/>
      <c r="HP743" s="65"/>
      <c r="HQ743" s="65"/>
      <c r="HR743" s="65"/>
      <c r="HS743" s="65"/>
      <c r="HT743" s="65"/>
      <c r="HU743" s="65"/>
      <c r="HV743" s="65"/>
      <c r="HW743" s="65"/>
      <c r="HX743" s="65"/>
      <c r="HY743" s="65"/>
      <c r="HZ743" s="65"/>
      <c r="IA743" s="65"/>
      <c r="IB743" s="65"/>
      <c r="IC743" s="65"/>
      <c r="ID743" s="65"/>
      <c r="IE743" s="65"/>
      <c r="IF743" s="65"/>
      <c r="IG743" s="65"/>
      <c r="IH743" s="65"/>
      <c r="II743" s="65"/>
      <c r="IJ743" s="65"/>
      <c r="IK743" s="65"/>
      <c r="IL743" s="65"/>
      <c r="IM743" s="65"/>
      <c r="IN743" s="65"/>
      <c r="IO743" s="65"/>
      <c r="IP743" s="65"/>
      <c r="IQ743" s="65"/>
      <c r="IR743" s="65"/>
      <c r="IS743" s="65"/>
      <c r="IT743" s="65"/>
      <c r="IU743" s="65"/>
    </row>
    <row r="744" spans="1:255" ht="17.25" customHeight="1">
      <c r="A744" s="80">
        <v>38</v>
      </c>
      <c r="B744" s="67" t="s">
        <v>820</v>
      </c>
      <c r="C744" s="228" t="s">
        <v>340</v>
      </c>
      <c r="D744" s="69">
        <v>4</v>
      </c>
      <c r="E744" s="69">
        <v>8</v>
      </c>
      <c r="F744" s="69">
        <v>2003</v>
      </c>
      <c r="G744" s="108" t="s">
        <v>113</v>
      </c>
      <c r="H744" s="69">
        <v>10</v>
      </c>
      <c r="I744" s="69" t="s">
        <v>14</v>
      </c>
      <c r="J744" s="69" t="s">
        <v>143</v>
      </c>
      <c r="K744" s="69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/>
      <c r="BB744" s="65"/>
      <c r="BC744" s="65"/>
      <c r="BD744" s="65"/>
      <c r="BE744" s="65"/>
      <c r="BF744" s="65"/>
      <c r="BG744" s="65"/>
      <c r="BH744" s="65"/>
      <c r="BI744" s="65"/>
      <c r="BJ744" s="65"/>
      <c r="BK744" s="65"/>
      <c r="BL744" s="65"/>
      <c r="BM744" s="65"/>
      <c r="BN744" s="65"/>
      <c r="BO744" s="65"/>
      <c r="BP744" s="65"/>
      <c r="BQ744" s="65"/>
      <c r="BR744" s="65"/>
      <c r="BS744" s="65"/>
      <c r="BT744" s="65"/>
      <c r="BU744" s="65"/>
      <c r="BV744" s="65"/>
      <c r="BW744" s="65"/>
      <c r="BX744" s="65"/>
      <c r="BY744" s="65"/>
      <c r="BZ744" s="65"/>
      <c r="CA744" s="65"/>
      <c r="CB744" s="65"/>
      <c r="CC744" s="65"/>
      <c r="CD744" s="65"/>
      <c r="CE744" s="65"/>
      <c r="CF744" s="65"/>
      <c r="CG744" s="65"/>
      <c r="CH744" s="65"/>
      <c r="CI744" s="65"/>
      <c r="CJ744" s="65"/>
      <c r="CK744" s="65"/>
      <c r="CL744" s="65"/>
      <c r="CM744" s="65"/>
      <c r="CN744" s="65"/>
      <c r="CO744" s="65"/>
      <c r="CP744" s="65"/>
      <c r="CQ744" s="65"/>
      <c r="CR744" s="65"/>
      <c r="CS744" s="65"/>
      <c r="CT744" s="65"/>
      <c r="CU744" s="65"/>
      <c r="CV744" s="65"/>
      <c r="CW744" s="65"/>
      <c r="CX744" s="65"/>
      <c r="CY744" s="65"/>
      <c r="CZ744" s="65"/>
      <c r="DA744" s="65"/>
      <c r="DB744" s="65"/>
      <c r="DC744" s="65"/>
      <c r="DD744" s="65"/>
      <c r="DE744" s="65"/>
      <c r="DF744" s="65"/>
      <c r="DG744" s="65"/>
      <c r="DH744" s="65"/>
      <c r="DI744" s="65"/>
      <c r="DJ744" s="65"/>
      <c r="DK744" s="65"/>
      <c r="DL744" s="65"/>
      <c r="DM744" s="65"/>
      <c r="DN744" s="65"/>
      <c r="DO744" s="65"/>
      <c r="DP744" s="65"/>
      <c r="DQ744" s="65"/>
      <c r="DR744" s="65"/>
      <c r="DS744" s="65"/>
      <c r="DT744" s="65"/>
      <c r="DU744" s="65"/>
      <c r="DV744" s="65"/>
      <c r="DW744" s="65"/>
      <c r="DX744" s="65"/>
      <c r="DY744" s="65"/>
      <c r="DZ744" s="65"/>
      <c r="EA744" s="65"/>
      <c r="EB744" s="65"/>
      <c r="EC744" s="65"/>
      <c r="ED744" s="65"/>
      <c r="EE744" s="65"/>
      <c r="EF744" s="65"/>
      <c r="EG744" s="65"/>
      <c r="EH744" s="65"/>
      <c r="EI744" s="65"/>
      <c r="EJ744" s="65"/>
      <c r="EK744" s="65"/>
      <c r="EL744" s="65"/>
      <c r="EM744" s="65"/>
      <c r="EN744" s="65"/>
      <c r="EO744" s="65"/>
      <c r="EP744" s="65"/>
      <c r="EQ744" s="65"/>
      <c r="ER744" s="65"/>
      <c r="ES744" s="65"/>
      <c r="ET744" s="65"/>
      <c r="EU744" s="65"/>
      <c r="EV744" s="65"/>
      <c r="EW744" s="65"/>
      <c r="EX744" s="65"/>
      <c r="EY744" s="65"/>
      <c r="EZ744" s="65"/>
      <c r="FA744" s="65"/>
      <c r="FB744" s="65"/>
      <c r="FC744" s="65"/>
      <c r="FD744" s="65"/>
      <c r="FE744" s="65"/>
      <c r="FF744" s="65"/>
      <c r="FG744" s="65"/>
      <c r="FH744" s="65"/>
      <c r="FI744" s="65"/>
      <c r="FJ744" s="65"/>
      <c r="FK744" s="65"/>
      <c r="FL744" s="65"/>
      <c r="FM744" s="65"/>
      <c r="FN744" s="65"/>
      <c r="FO744" s="65"/>
      <c r="FP744" s="65"/>
      <c r="FQ744" s="65"/>
      <c r="FR744" s="65"/>
      <c r="FS744" s="65"/>
      <c r="FT744" s="65"/>
      <c r="FU744" s="65"/>
      <c r="FV744" s="65"/>
      <c r="FW744" s="65"/>
      <c r="FX744" s="65"/>
      <c r="FY744" s="65"/>
      <c r="FZ744" s="65"/>
      <c r="GA744" s="65"/>
      <c r="GB744" s="65"/>
      <c r="GC744" s="65"/>
      <c r="GD744" s="65"/>
      <c r="GE744" s="65"/>
      <c r="GF744" s="65"/>
      <c r="GG744" s="65"/>
      <c r="GH744" s="65"/>
      <c r="GI744" s="65"/>
      <c r="GJ744" s="65"/>
      <c r="GK744" s="65"/>
      <c r="GL744" s="65"/>
      <c r="GM744" s="65"/>
      <c r="GN744" s="65"/>
      <c r="GO744" s="65"/>
      <c r="GP744" s="65"/>
      <c r="GQ744" s="65"/>
      <c r="GR744" s="65"/>
      <c r="GS744" s="65"/>
      <c r="GT744" s="65"/>
      <c r="GU744" s="65"/>
      <c r="GV744" s="65"/>
      <c r="GW744" s="65"/>
      <c r="GX744" s="65"/>
      <c r="GY744" s="65"/>
      <c r="GZ744" s="65"/>
      <c r="HA744" s="65"/>
      <c r="HB744" s="65"/>
      <c r="HC744" s="65"/>
      <c r="HD744" s="65"/>
      <c r="HE744" s="65"/>
      <c r="HF744" s="65"/>
      <c r="HG744" s="65"/>
      <c r="HH744" s="65"/>
      <c r="HI744" s="65"/>
      <c r="HJ744" s="65"/>
      <c r="HK744" s="65"/>
      <c r="HL744" s="65"/>
      <c r="HM744" s="65"/>
      <c r="HN744" s="65"/>
      <c r="HO744" s="65"/>
      <c r="HP744" s="65"/>
      <c r="HQ744" s="65"/>
      <c r="HR744" s="65"/>
      <c r="HS744" s="65"/>
      <c r="HT744" s="65"/>
      <c r="HU744" s="65"/>
      <c r="HV744" s="65"/>
      <c r="HW744" s="65"/>
      <c r="HX744" s="65"/>
      <c r="HY744" s="65"/>
      <c r="HZ744" s="65"/>
      <c r="IA744" s="65"/>
      <c r="IB744" s="65"/>
      <c r="IC744" s="65"/>
      <c r="ID744" s="65"/>
      <c r="IE744" s="65"/>
      <c r="IF744" s="65"/>
      <c r="IG744" s="65"/>
      <c r="IH744" s="65"/>
      <c r="II744" s="65"/>
      <c r="IJ744" s="65"/>
      <c r="IK744" s="65"/>
      <c r="IL744" s="65"/>
      <c r="IM744" s="65"/>
      <c r="IN744" s="65"/>
      <c r="IO744" s="65"/>
      <c r="IP744" s="65"/>
      <c r="IQ744" s="65"/>
      <c r="IR744" s="65"/>
      <c r="IS744" s="65"/>
      <c r="IT744" s="65"/>
      <c r="IU744" s="65"/>
    </row>
    <row r="745" spans="1:255" ht="17.25" customHeight="1">
      <c r="A745" s="80">
        <v>39</v>
      </c>
      <c r="B745" s="67" t="s">
        <v>991</v>
      </c>
      <c r="C745" s="228" t="s">
        <v>987</v>
      </c>
      <c r="D745" s="69">
        <v>31</v>
      </c>
      <c r="E745" s="69">
        <v>5</v>
      </c>
      <c r="F745" s="69">
        <v>2003</v>
      </c>
      <c r="G745" s="108" t="s">
        <v>113</v>
      </c>
      <c r="H745" s="69">
        <v>10</v>
      </c>
      <c r="I745" s="69" t="s">
        <v>14</v>
      </c>
      <c r="J745" s="69" t="s">
        <v>143</v>
      </c>
      <c r="K745" s="69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/>
      <c r="BB745" s="65"/>
      <c r="BC745" s="65"/>
      <c r="BD745" s="65"/>
      <c r="BE745" s="65"/>
      <c r="BF745" s="65"/>
      <c r="BG745" s="65"/>
      <c r="BH745" s="65"/>
      <c r="BI745" s="65"/>
      <c r="BJ745" s="65"/>
      <c r="BK745" s="65"/>
      <c r="BL745" s="65"/>
      <c r="BM745" s="65"/>
      <c r="BN745" s="65"/>
      <c r="BO745" s="65"/>
      <c r="BP745" s="65"/>
      <c r="BQ745" s="65"/>
      <c r="BR745" s="65"/>
      <c r="BS745" s="65"/>
      <c r="BT745" s="65"/>
      <c r="BU745" s="65"/>
      <c r="BV745" s="65"/>
      <c r="BW745" s="65"/>
      <c r="BX745" s="65"/>
      <c r="BY745" s="65"/>
      <c r="BZ745" s="65"/>
      <c r="CA745" s="65"/>
      <c r="CB745" s="65"/>
      <c r="CC745" s="65"/>
      <c r="CD745" s="65"/>
      <c r="CE745" s="65"/>
      <c r="CF745" s="65"/>
      <c r="CG745" s="65"/>
      <c r="CH745" s="65"/>
      <c r="CI745" s="65"/>
      <c r="CJ745" s="65"/>
      <c r="CK745" s="65"/>
      <c r="CL745" s="65"/>
      <c r="CM745" s="65"/>
      <c r="CN745" s="65"/>
      <c r="CO745" s="65"/>
      <c r="CP745" s="65"/>
      <c r="CQ745" s="65"/>
      <c r="CR745" s="65"/>
      <c r="CS745" s="65"/>
      <c r="CT745" s="65"/>
      <c r="CU745" s="65"/>
      <c r="CV745" s="65"/>
      <c r="CW745" s="65"/>
      <c r="CX745" s="65"/>
      <c r="CY745" s="65"/>
      <c r="CZ745" s="65"/>
      <c r="DA745" s="65"/>
      <c r="DB745" s="65"/>
      <c r="DC745" s="65"/>
      <c r="DD745" s="65"/>
      <c r="DE745" s="65"/>
      <c r="DF745" s="65"/>
      <c r="DG745" s="65"/>
      <c r="DH745" s="65"/>
      <c r="DI745" s="65"/>
      <c r="DJ745" s="65"/>
      <c r="DK745" s="65"/>
      <c r="DL745" s="65"/>
      <c r="DM745" s="65"/>
      <c r="DN745" s="65"/>
      <c r="DO745" s="65"/>
      <c r="DP745" s="65"/>
      <c r="DQ745" s="65"/>
      <c r="DR745" s="65"/>
      <c r="DS745" s="65"/>
      <c r="DT745" s="65"/>
      <c r="DU745" s="65"/>
      <c r="DV745" s="65"/>
      <c r="DW745" s="65"/>
      <c r="DX745" s="65"/>
      <c r="DY745" s="65"/>
      <c r="DZ745" s="65"/>
      <c r="EA745" s="65"/>
      <c r="EB745" s="65"/>
      <c r="EC745" s="65"/>
      <c r="ED745" s="65"/>
      <c r="EE745" s="65"/>
      <c r="EF745" s="65"/>
      <c r="EG745" s="65"/>
      <c r="EH745" s="65"/>
      <c r="EI745" s="65"/>
      <c r="EJ745" s="65"/>
      <c r="EK745" s="65"/>
      <c r="EL745" s="65"/>
      <c r="EM745" s="65"/>
      <c r="EN745" s="65"/>
      <c r="EO745" s="65"/>
      <c r="EP745" s="65"/>
      <c r="EQ745" s="65"/>
      <c r="ER745" s="65"/>
      <c r="ES745" s="65"/>
      <c r="ET745" s="65"/>
      <c r="EU745" s="65"/>
      <c r="EV745" s="65"/>
      <c r="EW745" s="65"/>
      <c r="EX745" s="65"/>
      <c r="EY745" s="65"/>
      <c r="EZ745" s="65"/>
      <c r="FA745" s="65"/>
      <c r="FB745" s="65"/>
      <c r="FC745" s="65"/>
      <c r="FD745" s="65"/>
      <c r="FE745" s="65"/>
      <c r="FF745" s="65"/>
      <c r="FG745" s="65"/>
      <c r="FH745" s="65"/>
      <c r="FI745" s="65"/>
      <c r="FJ745" s="65"/>
      <c r="FK745" s="65"/>
      <c r="FL745" s="65"/>
      <c r="FM745" s="65"/>
      <c r="FN745" s="65"/>
      <c r="FO745" s="65"/>
      <c r="FP745" s="65"/>
      <c r="FQ745" s="65"/>
      <c r="FR745" s="65"/>
      <c r="FS745" s="65"/>
      <c r="FT745" s="65"/>
      <c r="FU745" s="65"/>
      <c r="FV745" s="65"/>
      <c r="FW745" s="65"/>
      <c r="FX745" s="65"/>
      <c r="FY745" s="65"/>
      <c r="FZ745" s="65"/>
      <c r="GA745" s="65"/>
      <c r="GB745" s="65"/>
      <c r="GC745" s="65"/>
      <c r="GD745" s="65"/>
      <c r="GE745" s="65"/>
      <c r="GF745" s="65"/>
      <c r="GG745" s="65"/>
      <c r="GH745" s="65"/>
      <c r="GI745" s="65"/>
      <c r="GJ745" s="65"/>
      <c r="GK745" s="65"/>
      <c r="GL745" s="65"/>
      <c r="GM745" s="65"/>
      <c r="GN745" s="65"/>
      <c r="GO745" s="65"/>
      <c r="GP745" s="65"/>
      <c r="GQ745" s="65"/>
      <c r="GR745" s="65"/>
      <c r="GS745" s="65"/>
      <c r="GT745" s="65"/>
      <c r="GU745" s="65"/>
      <c r="GV745" s="65"/>
      <c r="GW745" s="65"/>
      <c r="GX745" s="65"/>
      <c r="GY745" s="65"/>
      <c r="GZ745" s="65"/>
      <c r="HA745" s="65"/>
      <c r="HB745" s="65"/>
      <c r="HC745" s="65"/>
      <c r="HD745" s="65"/>
      <c r="HE745" s="65"/>
      <c r="HF745" s="65"/>
      <c r="HG745" s="65"/>
      <c r="HH745" s="65"/>
      <c r="HI745" s="65"/>
      <c r="HJ745" s="65"/>
      <c r="HK745" s="65"/>
      <c r="HL745" s="65"/>
      <c r="HM745" s="65"/>
      <c r="HN745" s="65"/>
      <c r="HO745" s="65"/>
      <c r="HP745" s="65"/>
      <c r="HQ745" s="65"/>
      <c r="HR745" s="65"/>
      <c r="HS745" s="65"/>
      <c r="HT745" s="65"/>
      <c r="HU745" s="65"/>
      <c r="HV745" s="65"/>
      <c r="HW745" s="65"/>
      <c r="HX745" s="65"/>
      <c r="HY745" s="65"/>
      <c r="HZ745" s="65"/>
      <c r="IA745" s="65"/>
      <c r="IB745" s="65"/>
      <c r="IC745" s="65"/>
      <c r="ID745" s="65"/>
      <c r="IE745" s="65"/>
      <c r="IF745" s="65"/>
      <c r="IG745" s="65"/>
      <c r="IH745" s="65"/>
      <c r="II745" s="65"/>
      <c r="IJ745" s="65"/>
      <c r="IK745" s="65"/>
      <c r="IL745" s="65"/>
      <c r="IM745" s="65"/>
      <c r="IN745" s="65"/>
      <c r="IO745" s="65"/>
      <c r="IP745" s="65"/>
      <c r="IQ745" s="65"/>
      <c r="IR745" s="65"/>
      <c r="IS745" s="65"/>
      <c r="IT745" s="65"/>
      <c r="IU745" s="65"/>
    </row>
    <row r="746" spans="1:255" ht="17.25" customHeight="1">
      <c r="A746" s="80">
        <v>40</v>
      </c>
      <c r="B746" s="67" t="s">
        <v>812</v>
      </c>
      <c r="C746" s="228" t="s">
        <v>813</v>
      </c>
      <c r="D746" s="69">
        <v>6</v>
      </c>
      <c r="E746" s="69">
        <v>6</v>
      </c>
      <c r="F746" s="69">
        <v>2003</v>
      </c>
      <c r="G746" s="108" t="s">
        <v>113</v>
      </c>
      <c r="H746" s="69">
        <v>10</v>
      </c>
      <c r="I746" s="69" t="s">
        <v>14</v>
      </c>
      <c r="J746" s="69" t="s">
        <v>143</v>
      </c>
      <c r="K746" s="69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  <c r="BA746" s="65"/>
      <c r="BB746" s="65"/>
      <c r="BC746" s="65"/>
      <c r="BD746" s="65"/>
      <c r="BE746" s="65"/>
      <c r="BF746" s="65"/>
      <c r="BG746" s="65"/>
      <c r="BH746" s="65"/>
      <c r="BI746" s="65"/>
      <c r="BJ746" s="65"/>
      <c r="BK746" s="65"/>
      <c r="BL746" s="65"/>
      <c r="BM746" s="65"/>
      <c r="BN746" s="65"/>
      <c r="BO746" s="65"/>
      <c r="BP746" s="65"/>
      <c r="BQ746" s="65"/>
      <c r="BR746" s="65"/>
      <c r="BS746" s="65"/>
      <c r="BT746" s="65"/>
      <c r="BU746" s="65"/>
      <c r="BV746" s="65"/>
      <c r="BW746" s="65"/>
      <c r="BX746" s="65"/>
      <c r="BY746" s="65"/>
      <c r="BZ746" s="65"/>
      <c r="CA746" s="65"/>
      <c r="CB746" s="65"/>
      <c r="CC746" s="65"/>
      <c r="CD746" s="65"/>
      <c r="CE746" s="65"/>
      <c r="CF746" s="65"/>
      <c r="CG746" s="65"/>
      <c r="CH746" s="65"/>
      <c r="CI746" s="65"/>
      <c r="CJ746" s="65"/>
      <c r="CK746" s="65"/>
      <c r="CL746" s="65"/>
      <c r="CM746" s="65"/>
      <c r="CN746" s="65"/>
      <c r="CO746" s="65"/>
      <c r="CP746" s="65"/>
      <c r="CQ746" s="65"/>
      <c r="CR746" s="65"/>
      <c r="CS746" s="65"/>
      <c r="CT746" s="65"/>
      <c r="CU746" s="65"/>
      <c r="CV746" s="65"/>
      <c r="CW746" s="65"/>
      <c r="CX746" s="65"/>
      <c r="CY746" s="65"/>
      <c r="CZ746" s="65"/>
      <c r="DA746" s="65"/>
      <c r="DB746" s="65"/>
      <c r="DC746" s="65"/>
      <c r="DD746" s="65"/>
      <c r="DE746" s="65"/>
      <c r="DF746" s="65"/>
      <c r="DG746" s="65"/>
      <c r="DH746" s="65"/>
      <c r="DI746" s="65"/>
      <c r="DJ746" s="65"/>
      <c r="DK746" s="65"/>
      <c r="DL746" s="65"/>
      <c r="DM746" s="65"/>
      <c r="DN746" s="65"/>
      <c r="DO746" s="65"/>
      <c r="DP746" s="65"/>
      <c r="DQ746" s="65"/>
      <c r="DR746" s="65"/>
      <c r="DS746" s="65"/>
      <c r="DT746" s="65"/>
      <c r="DU746" s="65"/>
      <c r="DV746" s="65"/>
      <c r="DW746" s="65"/>
      <c r="DX746" s="65"/>
      <c r="DY746" s="65"/>
      <c r="DZ746" s="65"/>
      <c r="EA746" s="65"/>
      <c r="EB746" s="65"/>
      <c r="EC746" s="65"/>
      <c r="ED746" s="65"/>
      <c r="EE746" s="65"/>
      <c r="EF746" s="65"/>
      <c r="EG746" s="65"/>
      <c r="EH746" s="65"/>
      <c r="EI746" s="65"/>
      <c r="EJ746" s="65"/>
      <c r="EK746" s="65"/>
      <c r="EL746" s="65"/>
      <c r="EM746" s="65"/>
      <c r="EN746" s="65"/>
      <c r="EO746" s="65"/>
      <c r="EP746" s="65"/>
      <c r="EQ746" s="65"/>
      <c r="ER746" s="65"/>
      <c r="ES746" s="65"/>
      <c r="ET746" s="65"/>
      <c r="EU746" s="65"/>
      <c r="EV746" s="65"/>
      <c r="EW746" s="65"/>
      <c r="EX746" s="65"/>
      <c r="EY746" s="65"/>
      <c r="EZ746" s="65"/>
      <c r="FA746" s="65"/>
      <c r="FB746" s="65"/>
      <c r="FC746" s="65"/>
      <c r="FD746" s="65"/>
      <c r="FE746" s="65"/>
      <c r="FF746" s="65"/>
      <c r="FG746" s="65"/>
      <c r="FH746" s="65"/>
      <c r="FI746" s="65"/>
      <c r="FJ746" s="65"/>
      <c r="FK746" s="65"/>
      <c r="FL746" s="65"/>
      <c r="FM746" s="65"/>
      <c r="FN746" s="65"/>
      <c r="FO746" s="65"/>
      <c r="FP746" s="65"/>
      <c r="FQ746" s="65"/>
      <c r="FR746" s="65"/>
      <c r="FS746" s="65"/>
      <c r="FT746" s="65"/>
      <c r="FU746" s="65"/>
      <c r="FV746" s="65"/>
      <c r="FW746" s="65"/>
      <c r="FX746" s="65"/>
      <c r="FY746" s="65"/>
      <c r="FZ746" s="65"/>
      <c r="GA746" s="65"/>
      <c r="GB746" s="65"/>
      <c r="GC746" s="65"/>
      <c r="GD746" s="65"/>
      <c r="GE746" s="65"/>
      <c r="GF746" s="65"/>
      <c r="GG746" s="65"/>
      <c r="GH746" s="65"/>
      <c r="GI746" s="65"/>
      <c r="GJ746" s="65"/>
      <c r="GK746" s="65"/>
      <c r="GL746" s="65"/>
      <c r="GM746" s="65"/>
      <c r="GN746" s="65"/>
      <c r="GO746" s="65"/>
      <c r="GP746" s="65"/>
      <c r="GQ746" s="65"/>
      <c r="GR746" s="65"/>
      <c r="GS746" s="65"/>
      <c r="GT746" s="65"/>
      <c r="GU746" s="65"/>
      <c r="GV746" s="65"/>
      <c r="GW746" s="65"/>
      <c r="GX746" s="65"/>
      <c r="GY746" s="65"/>
      <c r="GZ746" s="65"/>
      <c r="HA746" s="65"/>
      <c r="HB746" s="65"/>
      <c r="HC746" s="65"/>
      <c r="HD746" s="65"/>
      <c r="HE746" s="65"/>
      <c r="HF746" s="65"/>
      <c r="HG746" s="65"/>
      <c r="HH746" s="65"/>
      <c r="HI746" s="65"/>
      <c r="HJ746" s="65"/>
      <c r="HK746" s="65"/>
      <c r="HL746" s="65"/>
      <c r="HM746" s="65"/>
      <c r="HN746" s="65"/>
      <c r="HO746" s="65"/>
      <c r="HP746" s="65"/>
      <c r="HQ746" s="65"/>
      <c r="HR746" s="65"/>
      <c r="HS746" s="65"/>
      <c r="HT746" s="65"/>
      <c r="HU746" s="65"/>
      <c r="HV746" s="65"/>
      <c r="HW746" s="65"/>
      <c r="HX746" s="65"/>
      <c r="HY746" s="65"/>
      <c r="HZ746" s="65"/>
      <c r="IA746" s="65"/>
      <c r="IB746" s="65"/>
      <c r="IC746" s="65"/>
      <c r="ID746" s="65"/>
      <c r="IE746" s="65"/>
      <c r="IF746" s="65"/>
      <c r="IG746" s="65"/>
      <c r="IH746" s="65"/>
      <c r="II746" s="65"/>
      <c r="IJ746" s="65"/>
      <c r="IK746" s="65"/>
      <c r="IL746" s="65"/>
      <c r="IM746" s="65"/>
      <c r="IN746" s="65"/>
      <c r="IO746" s="65"/>
      <c r="IP746" s="65"/>
      <c r="IQ746" s="65"/>
      <c r="IR746" s="65"/>
      <c r="IS746" s="65"/>
      <c r="IT746" s="65"/>
      <c r="IU746" s="65"/>
    </row>
    <row r="747" spans="1:255" ht="17.25" customHeight="1">
      <c r="A747" s="80">
        <v>41</v>
      </c>
      <c r="B747" s="67" t="s">
        <v>865</v>
      </c>
      <c r="C747" s="228" t="s">
        <v>557</v>
      </c>
      <c r="D747" s="69">
        <v>22</v>
      </c>
      <c r="E747" s="69">
        <v>11</v>
      </c>
      <c r="F747" s="69">
        <v>2003</v>
      </c>
      <c r="G747" s="108" t="s">
        <v>113</v>
      </c>
      <c r="H747" s="69">
        <v>10</v>
      </c>
      <c r="I747" s="69" t="s">
        <v>14</v>
      </c>
      <c r="J747" s="69" t="s">
        <v>143</v>
      </c>
      <c r="K747" s="69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/>
      <c r="BB747" s="65"/>
      <c r="BC747" s="65"/>
      <c r="BD747" s="65"/>
      <c r="BE747" s="65"/>
      <c r="BF747" s="65"/>
      <c r="BG747" s="65"/>
      <c r="BH747" s="65"/>
      <c r="BI747" s="65"/>
      <c r="BJ747" s="65"/>
      <c r="BK747" s="65"/>
      <c r="BL747" s="65"/>
      <c r="BM747" s="65"/>
      <c r="BN747" s="65"/>
      <c r="BO747" s="65"/>
      <c r="BP747" s="65"/>
      <c r="BQ747" s="65"/>
      <c r="BR747" s="65"/>
      <c r="BS747" s="65"/>
      <c r="BT747" s="65"/>
      <c r="BU747" s="65"/>
      <c r="BV747" s="65"/>
      <c r="BW747" s="65"/>
      <c r="BX747" s="65"/>
      <c r="BY747" s="65"/>
      <c r="BZ747" s="65"/>
      <c r="CA747" s="65"/>
      <c r="CB747" s="65"/>
      <c r="CC747" s="65"/>
      <c r="CD747" s="65"/>
      <c r="CE747" s="65"/>
      <c r="CF747" s="65"/>
      <c r="CG747" s="65"/>
      <c r="CH747" s="65"/>
      <c r="CI747" s="65"/>
      <c r="CJ747" s="65"/>
      <c r="CK747" s="65"/>
      <c r="CL747" s="65"/>
      <c r="CM747" s="65"/>
      <c r="CN747" s="65"/>
      <c r="CO747" s="65"/>
      <c r="CP747" s="65"/>
      <c r="CQ747" s="65"/>
      <c r="CR747" s="65"/>
      <c r="CS747" s="65"/>
      <c r="CT747" s="65"/>
      <c r="CU747" s="65"/>
      <c r="CV747" s="65"/>
      <c r="CW747" s="65"/>
      <c r="CX747" s="65"/>
      <c r="CY747" s="65"/>
      <c r="CZ747" s="65"/>
      <c r="DA747" s="65"/>
      <c r="DB747" s="65"/>
      <c r="DC747" s="65"/>
      <c r="DD747" s="65"/>
      <c r="DE747" s="65"/>
      <c r="DF747" s="65"/>
      <c r="DG747" s="65"/>
      <c r="DH747" s="65"/>
      <c r="DI747" s="65"/>
      <c r="DJ747" s="65"/>
      <c r="DK747" s="65"/>
      <c r="DL747" s="65"/>
      <c r="DM747" s="65"/>
      <c r="DN747" s="65"/>
      <c r="DO747" s="65"/>
      <c r="DP747" s="65"/>
      <c r="DQ747" s="65"/>
      <c r="DR747" s="65"/>
      <c r="DS747" s="65"/>
      <c r="DT747" s="65"/>
      <c r="DU747" s="65"/>
      <c r="DV747" s="65"/>
      <c r="DW747" s="65"/>
      <c r="DX747" s="65"/>
      <c r="DY747" s="65"/>
      <c r="DZ747" s="65"/>
      <c r="EA747" s="65"/>
      <c r="EB747" s="65"/>
      <c r="EC747" s="65"/>
      <c r="ED747" s="65"/>
      <c r="EE747" s="65"/>
      <c r="EF747" s="65"/>
      <c r="EG747" s="65"/>
      <c r="EH747" s="65"/>
      <c r="EI747" s="65"/>
      <c r="EJ747" s="65"/>
      <c r="EK747" s="65"/>
      <c r="EL747" s="65"/>
      <c r="EM747" s="65"/>
      <c r="EN747" s="65"/>
      <c r="EO747" s="65"/>
      <c r="EP747" s="65"/>
      <c r="EQ747" s="65"/>
      <c r="ER747" s="65"/>
      <c r="ES747" s="65"/>
      <c r="ET747" s="65"/>
      <c r="EU747" s="65"/>
      <c r="EV747" s="65"/>
      <c r="EW747" s="65"/>
      <c r="EX747" s="65"/>
      <c r="EY747" s="65"/>
      <c r="EZ747" s="65"/>
      <c r="FA747" s="65"/>
      <c r="FB747" s="65"/>
      <c r="FC747" s="65"/>
      <c r="FD747" s="65"/>
      <c r="FE747" s="65"/>
      <c r="FF747" s="65"/>
      <c r="FG747" s="65"/>
      <c r="FH747" s="65"/>
      <c r="FI747" s="65"/>
      <c r="FJ747" s="65"/>
      <c r="FK747" s="65"/>
      <c r="FL747" s="65"/>
      <c r="FM747" s="65"/>
      <c r="FN747" s="65"/>
      <c r="FO747" s="65"/>
      <c r="FP747" s="65"/>
      <c r="FQ747" s="65"/>
      <c r="FR747" s="65"/>
      <c r="FS747" s="65"/>
      <c r="FT747" s="65"/>
      <c r="FU747" s="65"/>
      <c r="FV747" s="65"/>
      <c r="FW747" s="65"/>
      <c r="FX747" s="65"/>
      <c r="FY747" s="65"/>
      <c r="FZ747" s="65"/>
      <c r="GA747" s="65"/>
      <c r="GB747" s="65"/>
      <c r="GC747" s="65"/>
      <c r="GD747" s="65"/>
      <c r="GE747" s="65"/>
      <c r="GF747" s="65"/>
      <c r="GG747" s="65"/>
      <c r="GH747" s="65"/>
      <c r="GI747" s="65"/>
      <c r="GJ747" s="65"/>
      <c r="GK747" s="65"/>
      <c r="GL747" s="65"/>
      <c r="GM747" s="65"/>
      <c r="GN747" s="65"/>
      <c r="GO747" s="65"/>
      <c r="GP747" s="65"/>
      <c r="GQ747" s="65"/>
      <c r="GR747" s="65"/>
      <c r="GS747" s="65"/>
      <c r="GT747" s="65"/>
      <c r="GU747" s="65"/>
      <c r="GV747" s="65"/>
      <c r="GW747" s="65"/>
      <c r="GX747" s="65"/>
      <c r="GY747" s="65"/>
      <c r="GZ747" s="65"/>
      <c r="HA747" s="65"/>
      <c r="HB747" s="65"/>
      <c r="HC747" s="65"/>
      <c r="HD747" s="65"/>
      <c r="HE747" s="65"/>
      <c r="HF747" s="65"/>
      <c r="HG747" s="65"/>
      <c r="HH747" s="65"/>
      <c r="HI747" s="65"/>
      <c r="HJ747" s="65"/>
      <c r="HK747" s="65"/>
      <c r="HL747" s="65"/>
      <c r="HM747" s="65"/>
      <c r="HN747" s="65"/>
      <c r="HO747" s="65"/>
      <c r="HP747" s="65"/>
      <c r="HQ747" s="65"/>
      <c r="HR747" s="65"/>
      <c r="HS747" s="65"/>
      <c r="HT747" s="65"/>
      <c r="HU747" s="65"/>
      <c r="HV747" s="65"/>
      <c r="HW747" s="65"/>
      <c r="HX747" s="65"/>
      <c r="HY747" s="65"/>
      <c r="HZ747" s="65"/>
      <c r="IA747" s="65"/>
      <c r="IB747" s="65"/>
      <c r="IC747" s="65"/>
      <c r="ID747" s="65"/>
      <c r="IE747" s="65"/>
      <c r="IF747" s="65"/>
      <c r="IG747" s="65"/>
      <c r="IH747" s="65"/>
      <c r="II747" s="65"/>
      <c r="IJ747" s="65"/>
      <c r="IK747" s="65"/>
      <c r="IL747" s="65"/>
      <c r="IM747" s="65"/>
      <c r="IN747" s="65"/>
      <c r="IO747" s="65"/>
      <c r="IP747" s="65"/>
      <c r="IQ747" s="65"/>
      <c r="IR747" s="65"/>
      <c r="IS747" s="65"/>
      <c r="IT747" s="65"/>
      <c r="IU747" s="65"/>
    </row>
    <row r="748" spans="1:255" ht="17.25" customHeight="1">
      <c r="A748" s="80">
        <v>42</v>
      </c>
      <c r="B748" s="154" t="s">
        <v>935</v>
      </c>
      <c r="C748" s="228" t="s">
        <v>204</v>
      </c>
      <c r="D748" s="69">
        <v>6</v>
      </c>
      <c r="E748" s="69">
        <v>3</v>
      </c>
      <c r="F748" s="69">
        <v>2003</v>
      </c>
      <c r="G748" s="108" t="s">
        <v>113</v>
      </c>
      <c r="H748" s="69">
        <v>10</v>
      </c>
      <c r="I748" s="69" t="s">
        <v>14</v>
      </c>
      <c r="J748" s="69" t="s">
        <v>143</v>
      </c>
      <c r="K748" s="69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/>
      <c r="BB748" s="65"/>
      <c r="BC748" s="65"/>
      <c r="BD748" s="65"/>
      <c r="BE748" s="65"/>
      <c r="BF748" s="65"/>
      <c r="BG748" s="65"/>
      <c r="BH748" s="65"/>
      <c r="BI748" s="65"/>
      <c r="BJ748" s="65"/>
      <c r="BK748" s="65"/>
      <c r="BL748" s="65"/>
      <c r="BM748" s="65"/>
      <c r="BN748" s="65"/>
      <c r="BO748" s="65"/>
      <c r="BP748" s="65"/>
      <c r="BQ748" s="65"/>
      <c r="BR748" s="65"/>
      <c r="BS748" s="65"/>
      <c r="BT748" s="65"/>
      <c r="BU748" s="65"/>
      <c r="BV748" s="65"/>
      <c r="BW748" s="65"/>
      <c r="BX748" s="65"/>
      <c r="BY748" s="65"/>
      <c r="BZ748" s="65"/>
      <c r="CA748" s="65"/>
      <c r="CB748" s="65"/>
      <c r="CC748" s="65"/>
      <c r="CD748" s="65"/>
      <c r="CE748" s="65"/>
      <c r="CF748" s="65"/>
      <c r="CG748" s="65"/>
      <c r="CH748" s="65"/>
      <c r="CI748" s="65"/>
      <c r="CJ748" s="65"/>
      <c r="CK748" s="65"/>
      <c r="CL748" s="65"/>
      <c r="CM748" s="65"/>
      <c r="CN748" s="65"/>
      <c r="CO748" s="65"/>
      <c r="CP748" s="65"/>
      <c r="CQ748" s="65"/>
      <c r="CR748" s="65"/>
      <c r="CS748" s="65"/>
      <c r="CT748" s="65"/>
      <c r="CU748" s="65"/>
      <c r="CV748" s="65"/>
      <c r="CW748" s="65"/>
      <c r="CX748" s="65"/>
      <c r="CY748" s="65"/>
      <c r="CZ748" s="65"/>
      <c r="DA748" s="65"/>
      <c r="DB748" s="65"/>
      <c r="DC748" s="65"/>
      <c r="DD748" s="65"/>
      <c r="DE748" s="65"/>
      <c r="DF748" s="65"/>
      <c r="DG748" s="65"/>
      <c r="DH748" s="65"/>
      <c r="DI748" s="65"/>
      <c r="DJ748" s="65"/>
      <c r="DK748" s="65"/>
      <c r="DL748" s="65"/>
      <c r="DM748" s="65"/>
      <c r="DN748" s="65"/>
      <c r="DO748" s="65"/>
      <c r="DP748" s="65"/>
      <c r="DQ748" s="65"/>
      <c r="DR748" s="65"/>
      <c r="DS748" s="65"/>
      <c r="DT748" s="65"/>
      <c r="DU748" s="65"/>
      <c r="DV748" s="65"/>
      <c r="DW748" s="65"/>
      <c r="DX748" s="65"/>
      <c r="DY748" s="65"/>
      <c r="DZ748" s="65"/>
      <c r="EA748" s="65"/>
      <c r="EB748" s="65"/>
      <c r="EC748" s="65"/>
      <c r="ED748" s="65"/>
      <c r="EE748" s="65"/>
      <c r="EF748" s="65"/>
      <c r="EG748" s="65"/>
      <c r="EH748" s="65"/>
      <c r="EI748" s="65"/>
      <c r="EJ748" s="65"/>
      <c r="EK748" s="65"/>
      <c r="EL748" s="65"/>
      <c r="EM748" s="65"/>
      <c r="EN748" s="65"/>
      <c r="EO748" s="65"/>
      <c r="EP748" s="65"/>
      <c r="EQ748" s="65"/>
      <c r="ER748" s="65"/>
      <c r="ES748" s="65"/>
      <c r="ET748" s="65"/>
      <c r="EU748" s="65"/>
      <c r="EV748" s="65"/>
      <c r="EW748" s="65"/>
      <c r="EX748" s="65"/>
      <c r="EY748" s="65"/>
      <c r="EZ748" s="65"/>
      <c r="FA748" s="65"/>
      <c r="FB748" s="65"/>
      <c r="FC748" s="65"/>
      <c r="FD748" s="65"/>
      <c r="FE748" s="65"/>
      <c r="FF748" s="65"/>
      <c r="FG748" s="65"/>
      <c r="FH748" s="65"/>
      <c r="FI748" s="65"/>
      <c r="FJ748" s="65"/>
      <c r="FK748" s="65"/>
      <c r="FL748" s="65"/>
      <c r="FM748" s="65"/>
      <c r="FN748" s="65"/>
      <c r="FO748" s="65"/>
      <c r="FP748" s="65"/>
      <c r="FQ748" s="65"/>
      <c r="FR748" s="65"/>
      <c r="FS748" s="65"/>
      <c r="FT748" s="65"/>
      <c r="FU748" s="65"/>
      <c r="FV748" s="65"/>
      <c r="FW748" s="65"/>
      <c r="FX748" s="65"/>
      <c r="FY748" s="65"/>
      <c r="FZ748" s="65"/>
      <c r="GA748" s="65"/>
      <c r="GB748" s="65"/>
      <c r="GC748" s="65"/>
      <c r="GD748" s="65"/>
      <c r="GE748" s="65"/>
      <c r="GF748" s="65"/>
      <c r="GG748" s="65"/>
      <c r="GH748" s="65"/>
      <c r="GI748" s="65"/>
      <c r="GJ748" s="65"/>
      <c r="GK748" s="65"/>
      <c r="GL748" s="65"/>
      <c r="GM748" s="65"/>
      <c r="GN748" s="65"/>
      <c r="GO748" s="65"/>
      <c r="GP748" s="65"/>
      <c r="GQ748" s="65"/>
      <c r="GR748" s="65"/>
      <c r="GS748" s="65"/>
      <c r="GT748" s="65"/>
      <c r="GU748" s="65"/>
      <c r="GV748" s="65"/>
      <c r="GW748" s="65"/>
      <c r="GX748" s="65"/>
      <c r="GY748" s="65"/>
      <c r="GZ748" s="65"/>
      <c r="HA748" s="65"/>
      <c r="HB748" s="65"/>
      <c r="HC748" s="65"/>
      <c r="HD748" s="65"/>
      <c r="HE748" s="65"/>
      <c r="HF748" s="65"/>
      <c r="HG748" s="65"/>
      <c r="HH748" s="65"/>
      <c r="HI748" s="65"/>
      <c r="HJ748" s="65"/>
      <c r="HK748" s="65"/>
      <c r="HL748" s="65"/>
      <c r="HM748" s="65"/>
      <c r="HN748" s="65"/>
      <c r="HO748" s="65"/>
      <c r="HP748" s="65"/>
      <c r="HQ748" s="65"/>
      <c r="HR748" s="65"/>
      <c r="HS748" s="65"/>
      <c r="HT748" s="65"/>
      <c r="HU748" s="65"/>
      <c r="HV748" s="65"/>
      <c r="HW748" s="65"/>
      <c r="HX748" s="65"/>
      <c r="HY748" s="65"/>
      <c r="HZ748" s="65"/>
      <c r="IA748" s="65"/>
      <c r="IB748" s="65"/>
      <c r="IC748" s="65"/>
      <c r="ID748" s="65"/>
      <c r="IE748" s="65"/>
      <c r="IF748" s="65"/>
      <c r="IG748" s="65"/>
      <c r="IH748" s="65"/>
      <c r="II748" s="65"/>
      <c r="IJ748" s="65"/>
      <c r="IK748" s="65"/>
      <c r="IL748" s="65"/>
      <c r="IM748" s="65"/>
      <c r="IN748" s="65"/>
      <c r="IO748" s="65"/>
      <c r="IP748" s="65"/>
      <c r="IQ748" s="65"/>
      <c r="IR748" s="65"/>
      <c r="IS748" s="65"/>
      <c r="IT748" s="65"/>
      <c r="IU748" s="65"/>
    </row>
    <row r="749" spans="1:255" ht="17.25" customHeight="1">
      <c r="A749" s="80">
        <v>43</v>
      </c>
      <c r="B749" s="154" t="s">
        <v>1172</v>
      </c>
      <c r="C749" s="228" t="s">
        <v>316</v>
      </c>
      <c r="D749" s="69">
        <v>13</v>
      </c>
      <c r="E749" s="69">
        <v>2</v>
      </c>
      <c r="F749" s="69">
        <v>2003</v>
      </c>
      <c r="G749" s="108" t="s">
        <v>113</v>
      </c>
      <c r="H749" s="69">
        <v>10</v>
      </c>
      <c r="I749" s="69" t="s">
        <v>8</v>
      </c>
      <c r="J749" s="69" t="s">
        <v>143</v>
      </c>
      <c r="K749" s="69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/>
      <c r="BB749" s="65"/>
      <c r="BC749" s="65"/>
      <c r="BD749" s="65"/>
      <c r="BE749" s="65"/>
      <c r="BF749" s="65"/>
      <c r="BG749" s="65"/>
      <c r="BH749" s="65"/>
      <c r="BI749" s="65"/>
      <c r="BJ749" s="65"/>
      <c r="BK749" s="65"/>
      <c r="BL749" s="65"/>
      <c r="BM749" s="65"/>
      <c r="BN749" s="65"/>
      <c r="BO749" s="65"/>
      <c r="BP749" s="65"/>
      <c r="BQ749" s="65"/>
      <c r="BR749" s="65"/>
      <c r="BS749" s="65"/>
      <c r="BT749" s="65"/>
      <c r="BU749" s="65"/>
      <c r="BV749" s="65"/>
      <c r="BW749" s="65"/>
      <c r="BX749" s="65"/>
      <c r="BY749" s="65"/>
      <c r="BZ749" s="65"/>
      <c r="CA749" s="65"/>
      <c r="CB749" s="65"/>
      <c r="CC749" s="65"/>
      <c r="CD749" s="65"/>
      <c r="CE749" s="65"/>
      <c r="CF749" s="65"/>
      <c r="CG749" s="65"/>
      <c r="CH749" s="65"/>
      <c r="CI749" s="65"/>
      <c r="CJ749" s="65"/>
      <c r="CK749" s="65"/>
      <c r="CL749" s="65"/>
      <c r="CM749" s="65"/>
      <c r="CN749" s="65"/>
      <c r="CO749" s="65"/>
      <c r="CP749" s="65"/>
      <c r="CQ749" s="65"/>
      <c r="CR749" s="65"/>
      <c r="CS749" s="65"/>
      <c r="CT749" s="65"/>
      <c r="CU749" s="65"/>
      <c r="CV749" s="65"/>
      <c r="CW749" s="65"/>
      <c r="CX749" s="65"/>
      <c r="CY749" s="65"/>
      <c r="CZ749" s="65"/>
      <c r="DA749" s="65"/>
      <c r="DB749" s="65"/>
      <c r="DC749" s="65"/>
      <c r="DD749" s="65"/>
      <c r="DE749" s="65"/>
      <c r="DF749" s="65"/>
      <c r="DG749" s="65"/>
      <c r="DH749" s="65"/>
      <c r="DI749" s="65"/>
      <c r="DJ749" s="65"/>
      <c r="DK749" s="65"/>
      <c r="DL749" s="65"/>
      <c r="DM749" s="65"/>
      <c r="DN749" s="65"/>
      <c r="DO749" s="65"/>
      <c r="DP749" s="65"/>
      <c r="DQ749" s="65"/>
      <c r="DR749" s="65"/>
      <c r="DS749" s="65"/>
      <c r="DT749" s="65"/>
      <c r="DU749" s="65"/>
      <c r="DV749" s="65"/>
      <c r="DW749" s="65"/>
      <c r="DX749" s="65"/>
      <c r="DY749" s="65"/>
      <c r="DZ749" s="65"/>
      <c r="EA749" s="65"/>
      <c r="EB749" s="65"/>
      <c r="EC749" s="65"/>
      <c r="ED749" s="65"/>
      <c r="EE749" s="65"/>
      <c r="EF749" s="65"/>
      <c r="EG749" s="65"/>
      <c r="EH749" s="65"/>
      <c r="EI749" s="65"/>
      <c r="EJ749" s="65"/>
      <c r="EK749" s="65"/>
      <c r="EL749" s="65"/>
      <c r="EM749" s="65"/>
      <c r="EN749" s="65"/>
      <c r="EO749" s="65"/>
      <c r="EP749" s="65"/>
      <c r="EQ749" s="65"/>
      <c r="ER749" s="65"/>
      <c r="ES749" s="65"/>
      <c r="ET749" s="65"/>
      <c r="EU749" s="65"/>
      <c r="EV749" s="65"/>
      <c r="EW749" s="65"/>
      <c r="EX749" s="65"/>
      <c r="EY749" s="65"/>
      <c r="EZ749" s="65"/>
      <c r="FA749" s="65"/>
      <c r="FB749" s="65"/>
      <c r="FC749" s="65"/>
      <c r="FD749" s="65"/>
      <c r="FE749" s="65"/>
      <c r="FF749" s="65"/>
      <c r="FG749" s="65"/>
      <c r="FH749" s="65"/>
      <c r="FI749" s="65"/>
      <c r="FJ749" s="65"/>
      <c r="FK749" s="65"/>
      <c r="FL749" s="65"/>
      <c r="FM749" s="65"/>
      <c r="FN749" s="65"/>
      <c r="FO749" s="65"/>
      <c r="FP749" s="65"/>
      <c r="FQ749" s="65"/>
      <c r="FR749" s="65"/>
      <c r="FS749" s="65"/>
      <c r="FT749" s="65"/>
      <c r="FU749" s="65"/>
      <c r="FV749" s="65"/>
      <c r="FW749" s="65"/>
      <c r="FX749" s="65"/>
      <c r="FY749" s="65"/>
      <c r="FZ749" s="65"/>
      <c r="GA749" s="65"/>
      <c r="GB749" s="65"/>
      <c r="GC749" s="65"/>
      <c r="GD749" s="65"/>
      <c r="GE749" s="65"/>
      <c r="GF749" s="65"/>
      <c r="GG749" s="65"/>
      <c r="GH749" s="65"/>
      <c r="GI749" s="65"/>
      <c r="GJ749" s="65"/>
      <c r="GK749" s="65"/>
      <c r="GL749" s="65"/>
      <c r="GM749" s="65"/>
      <c r="GN749" s="65"/>
      <c r="GO749" s="65"/>
      <c r="GP749" s="65"/>
      <c r="GQ749" s="65"/>
      <c r="GR749" s="65"/>
      <c r="GS749" s="65"/>
      <c r="GT749" s="65"/>
      <c r="GU749" s="65"/>
      <c r="GV749" s="65"/>
      <c r="GW749" s="65"/>
      <c r="GX749" s="65"/>
      <c r="GY749" s="65"/>
      <c r="GZ749" s="65"/>
      <c r="HA749" s="65"/>
      <c r="HB749" s="65"/>
      <c r="HC749" s="65"/>
      <c r="HD749" s="65"/>
      <c r="HE749" s="65"/>
      <c r="HF749" s="65"/>
      <c r="HG749" s="65"/>
      <c r="HH749" s="65"/>
      <c r="HI749" s="65"/>
      <c r="HJ749" s="65"/>
      <c r="HK749" s="65"/>
      <c r="HL749" s="65"/>
      <c r="HM749" s="65"/>
      <c r="HN749" s="65"/>
      <c r="HO749" s="65"/>
      <c r="HP749" s="65"/>
      <c r="HQ749" s="65"/>
      <c r="HR749" s="65"/>
      <c r="HS749" s="65"/>
      <c r="HT749" s="65"/>
      <c r="HU749" s="65"/>
      <c r="HV749" s="65"/>
      <c r="HW749" s="65"/>
      <c r="HX749" s="65"/>
      <c r="HY749" s="65"/>
      <c r="HZ749" s="65"/>
      <c r="IA749" s="65"/>
      <c r="IB749" s="65"/>
      <c r="IC749" s="65"/>
      <c r="ID749" s="65"/>
      <c r="IE749" s="65"/>
      <c r="IF749" s="65"/>
      <c r="IG749" s="65"/>
      <c r="IH749" s="65"/>
      <c r="II749" s="65"/>
      <c r="IJ749" s="65"/>
      <c r="IK749" s="65"/>
      <c r="IL749" s="65"/>
      <c r="IM749" s="65"/>
      <c r="IN749" s="65"/>
      <c r="IO749" s="65"/>
      <c r="IP749" s="65"/>
      <c r="IQ749" s="65"/>
      <c r="IR749" s="65"/>
      <c r="IS749" s="65"/>
      <c r="IT749" s="65"/>
      <c r="IU749" s="65"/>
    </row>
    <row r="750" spans="1:255" ht="17.25" customHeight="1">
      <c r="A750" s="80">
        <v>44</v>
      </c>
      <c r="B750" s="154" t="s">
        <v>535</v>
      </c>
      <c r="C750" s="228" t="s">
        <v>238</v>
      </c>
      <c r="D750" s="69">
        <v>2</v>
      </c>
      <c r="E750" s="69">
        <v>4</v>
      </c>
      <c r="F750" s="69">
        <v>2003</v>
      </c>
      <c r="G750" s="108" t="s">
        <v>113</v>
      </c>
      <c r="H750" s="69">
        <v>10</v>
      </c>
      <c r="I750" s="69" t="s">
        <v>8</v>
      </c>
      <c r="J750" s="69" t="s">
        <v>143</v>
      </c>
      <c r="K750" s="69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/>
      <c r="BB750" s="65"/>
      <c r="BC750" s="65"/>
      <c r="BD750" s="65"/>
      <c r="BE750" s="65"/>
      <c r="BF750" s="65"/>
      <c r="BG750" s="65"/>
      <c r="BH750" s="65"/>
      <c r="BI750" s="65"/>
      <c r="BJ750" s="65"/>
      <c r="BK750" s="65"/>
      <c r="BL750" s="65"/>
      <c r="BM750" s="65"/>
      <c r="BN750" s="65"/>
      <c r="BO750" s="65"/>
      <c r="BP750" s="65"/>
      <c r="BQ750" s="65"/>
      <c r="BR750" s="65"/>
      <c r="BS750" s="65"/>
      <c r="BT750" s="65"/>
      <c r="BU750" s="65"/>
      <c r="BV750" s="65"/>
      <c r="BW750" s="65"/>
      <c r="BX750" s="65"/>
      <c r="BY750" s="65"/>
      <c r="BZ750" s="65"/>
      <c r="CA750" s="65"/>
      <c r="CB750" s="65"/>
      <c r="CC750" s="65"/>
      <c r="CD750" s="65"/>
      <c r="CE750" s="65"/>
      <c r="CF750" s="65"/>
      <c r="CG750" s="65"/>
      <c r="CH750" s="65"/>
      <c r="CI750" s="65"/>
      <c r="CJ750" s="65"/>
      <c r="CK750" s="65"/>
      <c r="CL750" s="65"/>
      <c r="CM750" s="65"/>
      <c r="CN750" s="65"/>
      <c r="CO750" s="65"/>
      <c r="CP750" s="65"/>
      <c r="CQ750" s="65"/>
      <c r="CR750" s="65"/>
      <c r="CS750" s="65"/>
      <c r="CT750" s="65"/>
      <c r="CU750" s="65"/>
      <c r="CV750" s="65"/>
      <c r="CW750" s="65"/>
      <c r="CX750" s="65"/>
      <c r="CY750" s="65"/>
      <c r="CZ750" s="65"/>
      <c r="DA750" s="65"/>
      <c r="DB750" s="65"/>
      <c r="DC750" s="65"/>
      <c r="DD750" s="65"/>
      <c r="DE750" s="65"/>
      <c r="DF750" s="65"/>
      <c r="DG750" s="65"/>
      <c r="DH750" s="65"/>
      <c r="DI750" s="65"/>
      <c r="DJ750" s="65"/>
      <c r="DK750" s="65"/>
      <c r="DL750" s="65"/>
      <c r="DM750" s="65"/>
      <c r="DN750" s="65"/>
      <c r="DO750" s="65"/>
      <c r="DP750" s="65"/>
      <c r="DQ750" s="65"/>
      <c r="DR750" s="65"/>
      <c r="DS750" s="65"/>
      <c r="DT750" s="65"/>
      <c r="DU750" s="65"/>
      <c r="DV750" s="65"/>
      <c r="DW750" s="65"/>
      <c r="DX750" s="65"/>
      <c r="DY750" s="65"/>
      <c r="DZ750" s="65"/>
      <c r="EA750" s="65"/>
      <c r="EB750" s="65"/>
      <c r="EC750" s="65"/>
      <c r="ED750" s="65"/>
      <c r="EE750" s="65"/>
      <c r="EF750" s="65"/>
      <c r="EG750" s="65"/>
      <c r="EH750" s="65"/>
      <c r="EI750" s="65"/>
      <c r="EJ750" s="65"/>
      <c r="EK750" s="65"/>
      <c r="EL750" s="65"/>
      <c r="EM750" s="65"/>
      <c r="EN750" s="65"/>
      <c r="EO750" s="65"/>
      <c r="EP750" s="65"/>
      <c r="EQ750" s="65"/>
      <c r="ER750" s="65"/>
      <c r="ES750" s="65"/>
      <c r="ET750" s="65"/>
      <c r="EU750" s="65"/>
      <c r="EV750" s="65"/>
      <c r="EW750" s="65"/>
      <c r="EX750" s="65"/>
      <c r="EY750" s="65"/>
      <c r="EZ750" s="65"/>
      <c r="FA750" s="65"/>
      <c r="FB750" s="65"/>
      <c r="FC750" s="65"/>
      <c r="FD750" s="65"/>
      <c r="FE750" s="65"/>
      <c r="FF750" s="65"/>
      <c r="FG750" s="65"/>
      <c r="FH750" s="65"/>
      <c r="FI750" s="65"/>
      <c r="FJ750" s="65"/>
      <c r="FK750" s="65"/>
      <c r="FL750" s="65"/>
      <c r="FM750" s="65"/>
      <c r="FN750" s="65"/>
      <c r="FO750" s="65"/>
      <c r="FP750" s="65"/>
      <c r="FQ750" s="65"/>
      <c r="FR750" s="65"/>
      <c r="FS750" s="65"/>
      <c r="FT750" s="65"/>
      <c r="FU750" s="65"/>
      <c r="FV750" s="65"/>
      <c r="FW750" s="65"/>
      <c r="FX750" s="65"/>
      <c r="FY750" s="65"/>
      <c r="FZ750" s="65"/>
      <c r="GA750" s="65"/>
      <c r="GB750" s="65"/>
      <c r="GC750" s="65"/>
      <c r="GD750" s="65"/>
      <c r="GE750" s="65"/>
      <c r="GF750" s="65"/>
      <c r="GG750" s="65"/>
      <c r="GH750" s="65"/>
      <c r="GI750" s="65"/>
      <c r="GJ750" s="65"/>
      <c r="GK750" s="65"/>
      <c r="GL750" s="65"/>
      <c r="GM750" s="65"/>
      <c r="GN750" s="65"/>
      <c r="GO750" s="65"/>
      <c r="GP750" s="65"/>
      <c r="GQ750" s="65"/>
      <c r="GR750" s="65"/>
      <c r="GS750" s="65"/>
      <c r="GT750" s="65"/>
      <c r="GU750" s="65"/>
      <c r="GV750" s="65"/>
      <c r="GW750" s="65"/>
      <c r="GX750" s="65"/>
      <c r="GY750" s="65"/>
      <c r="GZ750" s="65"/>
      <c r="HA750" s="65"/>
      <c r="HB750" s="65"/>
      <c r="HC750" s="65"/>
      <c r="HD750" s="65"/>
      <c r="HE750" s="65"/>
      <c r="HF750" s="65"/>
      <c r="HG750" s="65"/>
      <c r="HH750" s="65"/>
      <c r="HI750" s="65"/>
      <c r="HJ750" s="65"/>
      <c r="HK750" s="65"/>
      <c r="HL750" s="65"/>
      <c r="HM750" s="65"/>
      <c r="HN750" s="65"/>
      <c r="HO750" s="65"/>
      <c r="HP750" s="65"/>
      <c r="HQ750" s="65"/>
      <c r="HR750" s="65"/>
      <c r="HS750" s="65"/>
      <c r="HT750" s="65"/>
      <c r="HU750" s="65"/>
      <c r="HV750" s="65"/>
      <c r="HW750" s="65"/>
      <c r="HX750" s="65"/>
      <c r="HY750" s="65"/>
      <c r="HZ750" s="65"/>
      <c r="IA750" s="65"/>
      <c r="IB750" s="65"/>
      <c r="IC750" s="65"/>
      <c r="ID750" s="65"/>
      <c r="IE750" s="65"/>
      <c r="IF750" s="65"/>
      <c r="IG750" s="65"/>
      <c r="IH750" s="65"/>
      <c r="II750" s="65"/>
      <c r="IJ750" s="65"/>
      <c r="IK750" s="65"/>
      <c r="IL750" s="65"/>
      <c r="IM750" s="65"/>
      <c r="IN750" s="65"/>
      <c r="IO750" s="65"/>
      <c r="IP750" s="65"/>
      <c r="IQ750" s="65"/>
      <c r="IR750" s="65"/>
      <c r="IS750" s="65"/>
      <c r="IT750" s="65"/>
      <c r="IU750" s="65"/>
    </row>
    <row r="751" spans="1:255" ht="17.25" customHeight="1">
      <c r="A751" s="80">
        <v>45</v>
      </c>
      <c r="B751" s="154" t="s">
        <v>741</v>
      </c>
      <c r="C751" s="228" t="s">
        <v>1154</v>
      </c>
      <c r="D751" s="69">
        <v>25</v>
      </c>
      <c r="E751" s="69">
        <v>9</v>
      </c>
      <c r="F751" s="69">
        <v>2003</v>
      </c>
      <c r="G751" s="108" t="s">
        <v>113</v>
      </c>
      <c r="H751" s="69">
        <v>10</v>
      </c>
      <c r="I751" s="69" t="s">
        <v>8</v>
      </c>
      <c r="J751" s="69" t="s">
        <v>143</v>
      </c>
      <c r="K751" s="69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/>
      <c r="BB751" s="65"/>
      <c r="BC751" s="65"/>
      <c r="BD751" s="65"/>
      <c r="BE751" s="65"/>
      <c r="BF751" s="65"/>
      <c r="BG751" s="65"/>
      <c r="BH751" s="65"/>
      <c r="BI751" s="65"/>
      <c r="BJ751" s="65"/>
      <c r="BK751" s="65"/>
      <c r="BL751" s="65"/>
      <c r="BM751" s="65"/>
      <c r="BN751" s="65"/>
      <c r="BO751" s="65"/>
      <c r="BP751" s="65"/>
      <c r="BQ751" s="65"/>
      <c r="BR751" s="65"/>
      <c r="BS751" s="65"/>
      <c r="BT751" s="65"/>
      <c r="BU751" s="65"/>
      <c r="BV751" s="65"/>
      <c r="BW751" s="65"/>
      <c r="BX751" s="65"/>
      <c r="BY751" s="65"/>
      <c r="BZ751" s="65"/>
      <c r="CA751" s="65"/>
      <c r="CB751" s="65"/>
      <c r="CC751" s="65"/>
      <c r="CD751" s="65"/>
      <c r="CE751" s="65"/>
      <c r="CF751" s="65"/>
      <c r="CG751" s="65"/>
      <c r="CH751" s="65"/>
      <c r="CI751" s="65"/>
      <c r="CJ751" s="65"/>
      <c r="CK751" s="65"/>
      <c r="CL751" s="65"/>
      <c r="CM751" s="65"/>
      <c r="CN751" s="65"/>
      <c r="CO751" s="65"/>
      <c r="CP751" s="65"/>
      <c r="CQ751" s="65"/>
      <c r="CR751" s="65"/>
      <c r="CS751" s="65"/>
      <c r="CT751" s="65"/>
      <c r="CU751" s="65"/>
      <c r="CV751" s="65"/>
      <c r="CW751" s="65"/>
      <c r="CX751" s="65"/>
      <c r="CY751" s="65"/>
      <c r="CZ751" s="65"/>
      <c r="DA751" s="65"/>
      <c r="DB751" s="65"/>
      <c r="DC751" s="65"/>
      <c r="DD751" s="65"/>
      <c r="DE751" s="65"/>
      <c r="DF751" s="65"/>
      <c r="DG751" s="65"/>
      <c r="DH751" s="65"/>
      <c r="DI751" s="65"/>
      <c r="DJ751" s="65"/>
      <c r="DK751" s="65"/>
      <c r="DL751" s="65"/>
      <c r="DM751" s="65"/>
      <c r="DN751" s="65"/>
      <c r="DO751" s="65"/>
      <c r="DP751" s="65"/>
      <c r="DQ751" s="65"/>
      <c r="DR751" s="65"/>
      <c r="DS751" s="65"/>
      <c r="DT751" s="65"/>
      <c r="DU751" s="65"/>
      <c r="DV751" s="65"/>
      <c r="DW751" s="65"/>
      <c r="DX751" s="65"/>
      <c r="DY751" s="65"/>
      <c r="DZ751" s="65"/>
      <c r="EA751" s="65"/>
      <c r="EB751" s="65"/>
      <c r="EC751" s="65"/>
      <c r="ED751" s="65"/>
      <c r="EE751" s="65"/>
      <c r="EF751" s="65"/>
      <c r="EG751" s="65"/>
      <c r="EH751" s="65"/>
      <c r="EI751" s="65"/>
      <c r="EJ751" s="65"/>
      <c r="EK751" s="65"/>
      <c r="EL751" s="65"/>
      <c r="EM751" s="65"/>
      <c r="EN751" s="65"/>
      <c r="EO751" s="65"/>
      <c r="EP751" s="65"/>
      <c r="EQ751" s="65"/>
      <c r="ER751" s="65"/>
      <c r="ES751" s="65"/>
      <c r="ET751" s="65"/>
      <c r="EU751" s="65"/>
      <c r="EV751" s="65"/>
      <c r="EW751" s="65"/>
      <c r="EX751" s="65"/>
      <c r="EY751" s="65"/>
      <c r="EZ751" s="65"/>
      <c r="FA751" s="65"/>
      <c r="FB751" s="65"/>
      <c r="FC751" s="65"/>
      <c r="FD751" s="65"/>
      <c r="FE751" s="65"/>
      <c r="FF751" s="65"/>
      <c r="FG751" s="65"/>
      <c r="FH751" s="65"/>
      <c r="FI751" s="65"/>
      <c r="FJ751" s="65"/>
      <c r="FK751" s="65"/>
      <c r="FL751" s="65"/>
      <c r="FM751" s="65"/>
      <c r="FN751" s="65"/>
      <c r="FO751" s="65"/>
      <c r="FP751" s="65"/>
      <c r="FQ751" s="65"/>
      <c r="FR751" s="65"/>
      <c r="FS751" s="65"/>
      <c r="FT751" s="65"/>
      <c r="FU751" s="65"/>
      <c r="FV751" s="65"/>
      <c r="FW751" s="65"/>
      <c r="FX751" s="65"/>
      <c r="FY751" s="65"/>
      <c r="FZ751" s="65"/>
      <c r="GA751" s="65"/>
      <c r="GB751" s="65"/>
      <c r="GC751" s="65"/>
      <c r="GD751" s="65"/>
      <c r="GE751" s="65"/>
      <c r="GF751" s="65"/>
      <c r="GG751" s="65"/>
      <c r="GH751" s="65"/>
      <c r="GI751" s="65"/>
      <c r="GJ751" s="65"/>
      <c r="GK751" s="65"/>
      <c r="GL751" s="65"/>
      <c r="GM751" s="65"/>
      <c r="GN751" s="65"/>
      <c r="GO751" s="65"/>
      <c r="GP751" s="65"/>
      <c r="GQ751" s="65"/>
      <c r="GR751" s="65"/>
      <c r="GS751" s="65"/>
      <c r="GT751" s="65"/>
      <c r="GU751" s="65"/>
      <c r="GV751" s="65"/>
      <c r="GW751" s="65"/>
      <c r="GX751" s="65"/>
      <c r="GY751" s="65"/>
      <c r="GZ751" s="65"/>
      <c r="HA751" s="65"/>
      <c r="HB751" s="65"/>
      <c r="HC751" s="65"/>
      <c r="HD751" s="65"/>
      <c r="HE751" s="65"/>
      <c r="HF751" s="65"/>
      <c r="HG751" s="65"/>
      <c r="HH751" s="65"/>
      <c r="HI751" s="65"/>
      <c r="HJ751" s="65"/>
      <c r="HK751" s="65"/>
      <c r="HL751" s="65"/>
      <c r="HM751" s="65"/>
      <c r="HN751" s="65"/>
      <c r="HO751" s="65"/>
      <c r="HP751" s="65"/>
      <c r="HQ751" s="65"/>
      <c r="HR751" s="65"/>
      <c r="HS751" s="65"/>
      <c r="HT751" s="65"/>
      <c r="HU751" s="65"/>
      <c r="HV751" s="65"/>
      <c r="HW751" s="65"/>
      <c r="HX751" s="65"/>
      <c r="HY751" s="65"/>
      <c r="HZ751" s="65"/>
      <c r="IA751" s="65"/>
      <c r="IB751" s="65"/>
      <c r="IC751" s="65"/>
      <c r="ID751" s="65"/>
      <c r="IE751" s="65"/>
      <c r="IF751" s="65"/>
      <c r="IG751" s="65"/>
      <c r="IH751" s="65"/>
      <c r="II751" s="65"/>
      <c r="IJ751" s="65"/>
      <c r="IK751" s="65"/>
      <c r="IL751" s="65"/>
      <c r="IM751" s="65"/>
      <c r="IN751" s="65"/>
      <c r="IO751" s="65"/>
      <c r="IP751" s="65"/>
      <c r="IQ751" s="65"/>
      <c r="IR751" s="65"/>
      <c r="IS751" s="65"/>
      <c r="IT751" s="65"/>
      <c r="IU751" s="65"/>
    </row>
    <row r="752" spans="1:255" ht="17.25" customHeight="1">
      <c r="A752" s="80">
        <v>46</v>
      </c>
      <c r="B752" s="154" t="s">
        <v>1077</v>
      </c>
      <c r="C752" s="228" t="s">
        <v>168</v>
      </c>
      <c r="D752" s="69">
        <v>28</v>
      </c>
      <c r="E752" s="69">
        <v>5</v>
      </c>
      <c r="F752" s="69">
        <v>2003</v>
      </c>
      <c r="G752" s="108" t="s">
        <v>113</v>
      </c>
      <c r="H752" s="69">
        <v>10</v>
      </c>
      <c r="I752" s="69" t="s">
        <v>8</v>
      </c>
      <c r="J752" s="69" t="s">
        <v>143</v>
      </c>
      <c r="K752" s="69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/>
      <c r="BB752" s="65"/>
      <c r="BC752" s="65"/>
      <c r="BD752" s="65"/>
      <c r="BE752" s="65"/>
      <c r="BF752" s="65"/>
      <c r="BG752" s="65"/>
      <c r="BH752" s="65"/>
      <c r="BI752" s="65"/>
      <c r="BJ752" s="65"/>
      <c r="BK752" s="65"/>
      <c r="BL752" s="65"/>
      <c r="BM752" s="65"/>
      <c r="BN752" s="65"/>
      <c r="BO752" s="65"/>
      <c r="BP752" s="65"/>
      <c r="BQ752" s="65"/>
      <c r="BR752" s="65"/>
      <c r="BS752" s="65"/>
      <c r="BT752" s="65"/>
      <c r="BU752" s="65"/>
      <c r="BV752" s="65"/>
      <c r="BW752" s="65"/>
      <c r="BX752" s="65"/>
      <c r="BY752" s="65"/>
      <c r="BZ752" s="65"/>
      <c r="CA752" s="65"/>
      <c r="CB752" s="65"/>
      <c r="CC752" s="65"/>
      <c r="CD752" s="65"/>
      <c r="CE752" s="65"/>
      <c r="CF752" s="65"/>
      <c r="CG752" s="65"/>
      <c r="CH752" s="65"/>
      <c r="CI752" s="65"/>
      <c r="CJ752" s="65"/>
      <c r="CK752" s="65"/>
      <c r="CL752" s="65"/>
      <c r="CM752" s="65"/>
      <c r="CN752" s="65"/>
      <c r="CO752" s="65"/>
      <c r="CP752" s="65"/>
      <c r="CQ752" s="65"/>
      <c r="CR752" s="65"/>
      <c r="CS752" s="65"/>
      <c r="CT752" s="65"/>
      <c r="CU752" s="65"/>
      <c r="CV752" s="65"/>
      <c r="CW752" s="65"/>
      <c r="CX752" s="65"/>
      <c r="CY752" s="65"/>
      <c r="CZ752" s="65"/>
      <c r="DA752" s="65"/>
      <c r="DB752" s="65"/>
      <c r="DC752" s="65"/>
      <c r="DD752" s="65"/>
      <c r="DE752" s="65"/>
      <c r="DF752" s="65"/>
      <c r="DG752" s="65"/>
      <c r="DH752" s="65"/>
      <c r="DI752" s="65"/>
      <c r="DJ752" s="65"/>
      <c r="DK752" s="65"/>
      <c r="DL752" s="65"/>
      <c r="DM752" s="65"/>
      <c r="DN752" s="65"/>
      <c r="DO752" s="65"/>
      <c r="DP752" s="65"/>
      <c r="DQ752" s="65"/>
      <c r="DR752" s="65"/>
      <c r="DS752" s="65"/>
      <c r="DT752" s="65"/>
      <c r="DU752" s="65"/>
      <c r="DV752" s="65"/>
      <c r="DW752" s="65"/>
      <c r="DX752" s="65"/>
      <c r="DY752" s="65"/>
      <c r="DZ752" s="65"/>
      <c r="EA752" s="65"/>
      <c r="EB752" s="65"/>
      <c r="EC752" s="65"/>
      <c r="ED752" s="65"/>
      <c r="EE752" s="65"/>
      <c r="EF752" s="65"/>
      <c r="EG752" s="65"/>
      <c r="EH752" s="65"/>
      <c r="EI752" s="65"/>
      <c r="EJ752" s="65"/>
      <c r="EK752" s="65"/>
      <c r="EL752" s="65"/>
      <c r="EM752" s="65"/>
      <c r="EN752" s="65"/>
      <c r="EO752" s="65"/>
      <c r="EP752" s="65"/>
      <c r="EQ752" s="65"/>
      <c r="ER752" s="65"/>
      <c r="ES752" s="65"/>
      <c r="ET752" s="65"/>
      <c r="EU752" s="65"/>
      <c r="EV752" s="65"/>
      <c r="EW752" s="65"/>
      <c r="EX752" s="65"/>
      <c r="EY752" s="65"/>
      <c r="EZ752" s="65"/>
      <c r="FA752" s="65"/>
      <c r="FB752" s="65"/>
      <c r="FC752" s="65"/>
      <c r="FD752" s="65"/>
      <c r="FE752" s="65"/>
      <c r="FF752" s="65"/>
      <c r="FG752" s="65"/>
      <c r="FH752" s="65"/>
      <c r="FI752" s="65"/>
      <c r="FJ752" s="65"/>
      <c r="FK752" s="65"/>
      <c r="FL752" s="65"/>
      <c r="FM752" s="65"/>
      <c r="FN752" s="65"/>
      <c r="FO752" s="65"/>
      <c r="FP752" s="65"/>
      <c r="FQ752" s="65"/>
      <c r="FR752" s="65"/>
      <c r="FS752" s="65"/>
      <c r="FT752" s="65"/>
      <c r="FU752" s="65"/>
      <c r="FV752" s="65"/>
      <c r="FW752" s="65"/>
      <c r="FX752" s="65"/>
      <c r="FY752" s="65"/>
      <c r="FZ752" s="65"/>
      <c r="GA752" s="65"/>
      <c r="GB752" s="65"/>
      <c r="GC752" s="65"/>
      <c r="GD752" s="65"/>
      <c r="GE752" s="65"/>
      <c r="GF752" s="65"/>
      <c r="GG752" s="65"/>
      <c r="GH752" s="65"/>
      <c r="GI752" s="65"/>
      <c r="GJ752" s="65"/>
      <c r="GK752" s="65"/>
      <c r="GL752" s="65"/>
      <c r="GM752" s="65"/>
      <c r="GN752" s="65"/>
      <c r="GO752" s="65"/>
      <c r="GP752" s="65"/>
      <c r="GQ752" s="65"/>
      <c r="GR752" s="65"/>
      <c r="GS752" s="65"/>
      <c r="GT752" s="65"/>
      <c r="GU752" s="65"/>
      <c r="GV752" s="65"/>
      <c r="GW752" s="65"/>
      <c r="GX752" s="65"/>
      <c r="GY752" s="65"/>
      <c r="GZ752" s="65"/>
      <c r="HA752" s="65"/>
      <c r="HB752" s="65"/>
      <c r="HC752" s="65"/>
      <c r="HD752" s="65"/>
      <c r="HE752" s="65"/>
      <c r="HF752" s="65"/>
      <c r="HG752" s="65"/>
      <c r="HH752" s="65"/>
      <c r="HI752" s="65"/>
      <c r="HJ752" s="65"/>
      <c r="HK752" s="65"/>
      <c r="HL752" s="65"/>
      <c r="HM752" s="65"/>
      <c r="HN752" s="65"/>
      <c r="HO752" s="65"/>
      <c r="HP752" s="65"/>
      <c r="HQ752" s="65"/>
      <c r="HR752" s="65"/>
      <c r="HS752" s="65"/>
      <c r="HT752" s="65"/>
      <c r="HU752" s="65"/>
      <c r="HV752" s="65"/>
      <c r="HW752" s="65"/>
      <c r="HX752" s="65"/>
      <c r="HY752" s="65"/>
      <c r="HZ752" s="65"/>
      <c r="IA752" s="65"/>
      <c r="IB752" s="65"/>
      <c r="IC752" s="65"/>
      <c r="ID752" s="65"/>
      <c r="IE752" s="65"/>
      <c r="IF752" s="65"/>
      <c r="IG752" s="65"/>
      <c r="IH752" s="65"/>
      <c r="II752" s="65"/>
      <c r="IJ752" s="65"/>
      <c r="IK752" s="65"/>
      <c r="IL752" s="65"/>
      <c r="IM752" s="65"/>
      <c r="IN752" s="65"/>
      <c r="IO752" s="65"/>
      <c r="IP752" s="65"/>
      <c r="IQ752" s="65"/>
      <c r="IR752" s="65"/>
      <c r="IS752" s="65"/>
      <c r="IT752" s="65"/>
      <c r="IU752" s="65"/>
    </row>
    <row r="753" spans="1:255" ht="17.25" customHeight="1">
      <c r="A753" s="80">
        <v>47</v>
      </c>
      <c r="B753" s="154" t="s">
        <v>596</v>
      </c>
      <c r="C753" s="228" t="s">
        <v>80</v>
      </c>
      <c r="D753" s="69">
        <v>27</v>
      </c>
      <c r="E753" s="69">
        <v>1</v>
      </c>
      <c r="F753" s="69">
        <v>2002</v>
      </c>
      <c r="G753" s="108" t="s">
        <v>113</v>
      </c>
      <c r="H753" s="69">
        <v>11</v>
      </c>
      <c r="I753" s="69" t="s">
        <v>8</v>
      </c>
      <c r="J753" s="69" t="s">
        <v>143</v>
      </c>
      <c r="K753" s="69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  <c r="BC753" s="65"/>
      <c r="BD753" s="65"/>
      <c r="BE753" s="65"/>
      <c r="BF753" s="65"/>
      <c r="BG753" s="65"/>
      <c r="BH753" s="65"/>
      <c r="BI753" s="65"/>
      <c r="BJ753" s="65"/>
      <c r="BK753" s="65"/>
      <c r="BL753" s="65"/>
      <c r="BM753" s="65"/>
      <c r="BN753" s="65"/>
      <c r="BO753" s="65"/>
      <c r="BP753" s="65"/>
      <c r="BQ753" s="65"/>
      <c r="BR753" s="65"/>
      <c r="BS753" s="65"/>
      <c r="BT753" s="65"/>
      <c r="BU753" s="65"/>
      <c r="BV753" s="65"/>
      <c r="BW753" s="65"/>
      <c r="BX753" s="65"/>
      <c r="BY753" s="65"/>
      <c r="BZ753" s="65"/>
      <c r="CA753" s="65"/>
      <c r="CB753" s="65"/>
      <c r="CC753" s="65"/>
      <c r="CD753" s="65"/>
      <c r="CE753" s="65"/>
      <c r="CF753" s="65"/>
      <c r="CG753" s="65"/>
      <c r="CH753" s="65"/>
      <c r="CI753" s="65"/>
      <c r="CJ753" s="65"/>
      <c r="CK753" s="65"/>
      <c r="CL753" s="65"/>
      <c r="CM753" s="65"/>
      <c r="CN753" s="65"/>
      <c r="CO753" s="65"/>
      <c r="CP753" s="65"/>
      <c r="CQ753" s="65"/>
      <c r="CR753" s="65"/>
      <c r="CS753" s="65"/>
      <c r="CT753" s="65"/>
      <c r="CU753" s="65"/>
      <c r="CV753" s="65"/>
      <c r="CW753" s="65"/>
      <c r="CX753" s="65"/>
      <c r="CY753" s="65"/>
      <c r="CZ753" s="65"/>
      <c r="DA753" s="65"/>
      <c r="DB753" s="65"/>
      <c r="DC753" s="65"/>
      <c r="DD753" s="65"/>
      <c r="DE753" s="65"/>
      <c r="DF753" s="65"/>
      <c r="DG753" s="65"/>
      <c r="DH753" s="65"/>
      <c r="DI753" s="65"/>
      <c r="DJ753" s="65"/>
      <c r="DK753" s="65"/>
      <c r="DL753" s="65"/>
      <c r="DM753" s="65"/>
      <c r="DN753" s="65"/>
      <c r="DO753" s="65"/>
      <c r="DP753" s="65"/>
      <c r="DQ753" s="65"/>
      <c r="DR753" s="65"/>
      <c r="DS753" s="65"/>
      <c r="DT753" s="65"/>
      <c r="DU753" s="65"/>
      <c r="DV753" s="65"/>
      <c r="DW753" s="65"/>
      <c r="DX753" s="65"/>
      <c r="DY753" s="65"/>
      <c r="DZ753" s="65"/>
      <c r="EA753" s="65"/>
      <c r="EB753" s="65"/>
      <c r="EC753" s="65"/>
      <c r="ED753" s="65"/>
      <c r="EE753" s="65"/>
      <c r="EF753" s="65"/>
      <c r="EG753" s="65"/>
      <c r="EH753" s="65"/>
      <c r="EI753" s="65"/>
      <c r="EJ753" s="65"/>
      <c r="EK753" s="65"/>
      <c r="EL753" s="65"/>
      <c r="EM753" s="65"/>
      <c r="EN753" s="65"/>
      <c r="EO753" s="65"/>
      <c r="EP753" s="65"/>
      <c r="EQ753" s="65"/>
      <c r="ER753" s="65"/>
      <c r="ES753" s="65"/>
      <c r="ET753" s="65"/>
      <c r="EU753" s="65"/>
      <c r="EV753" s="65"/>
      <c r="EW753" s="65"/>
      <c r="EX753" s="65"/>
      <c r="EY753" s="65"/>
      <c r="EZ753" s="65"/>
      <c r="FA753" s="65"/>
      <c r="FB753" s="65"/>
      <c r="FC753" s="65"/>
      <c r="FD753" s="65"/>
      <c r="FE753" s="65"/>
      <c r="FF753" s="65"/>
      <c r="FG753" s="65"/>
      <c r="FH753" s="65"/>
      <c r="FI753" s="65"/>
      <c r="FJ753" s="65"/>
      <c r="FK753" s="65"/>
      <c r="FL753" s="65"/>
      <c r="FM753" s="65"/>
      <c r="FN753" s="65"/>
      <c r="FO753" s="65"/>
      <c r="FP753" s="65"/>
      <c r="FQ753" s="65"/>
      <c r="FR753" s="65"/>
      <c r="FS753" s="65"/>
      <c r="FT753" s="65"/>
      <c r="FU753" s="65"/>
      <c r="FV753" s="65"/>
      <c r="FW753" s="65"/>
      <c r="FX753" s="65"/>
      <c r="FY753" s="65"/>
      <c r="FZ753" s="65"/>
      <c r="GA753" s="65"/>
      <c r="GB753" s="65"/>
      <c r="GC753" s="65"/>
      <c r="GD753" s="65"/>
      <c r="GE753" s="65"/>
      <c r="GF753" s="65"/>
      <c r="GG753" s="65"/>
      <c r="GH753" s="65"/>
      <c r="GI753" s="65"/>
      <c r="GJ753" s="65"/>
      <c r="GK753" s="65"/>
      <c r="GL753" s="65"/>
      <c r="GM753" s="65"/>
      <c r="GN753" s="65"/>
      <c r="GO753" s="65"/>
      <c r="GP753" s="65"/>
      <c r="GQ753" s="65"/>
      <c r="GR753" s="65"/>
      <c r="GS753" s="65"/>
      <c r="GT753" s="65"/>
      <c r="GU753" s="65"/>
      <c r="GV753" s="65"/>
      <c r="GW753" s="65"/>
      <c r="GX753" s="65"/>
      <c r="GY753" s="65"/>
      <c r="GZ753" s="65"/>
      <c r="HA753" s="65"/>
      <c r="HB753" s="65"/>
      <c r="HC753" s="65"/>
      <c r="HD753" s="65"/>
      <c r="HE753" s="65"/>
      <c r="HF753" s="65"/>
      <c r="HG753" s="65"/>
      <c r="HH753" s="65"/>
      <c r="HI753" s="65"/>
      <c r="HJ753" s="65"/>
      <c r="HK753" s="65"/>
      <c r="HL753" s="65"/>
      <c r="HM753" s="65"/>
      <c r="HN753" s="65"/>
      <c r="HO753" s="65"/>
      <c r="HP753" s="65"/>
      <c r="HQ753" s="65"/>
      <c r="HR753" s="65"/>
      <c r="HS753" s="65"/>
      <c r="HT753" s="65"/>
      <c r="HU753" s="65"/>
      <c r="HV753" s="65"/>
      <c r="HW753" s="65"/>
      <c r="HX753" s="65"/>
      <c r="HY753" s="65"/>
      <c r="HZ753" s="65"/>
      <c r="IA753" s="65"/>
      <c r="IB753" s="65"/>
      <c r="IC753" s="65"/>
      <c r="ID753" s="65"/>
      <c r="IE753" s="65"/>
      <c r="IF753" s="65"/>
      <c r="IG753" s="65"/>
      <c r="IH753" s="65"/>
      <c r="II753" s="65"/>
      <c r="IJ753" s="65"/>
      <c r="IK753" s="65"/>
      <c r="IL753" s="65"/>
      <c r="IM753" s="65"/>
      <c r="IN753" s="65"/>
      <c r="IO753" s="65"/>
      <c r="IP753" s="65"/>
      <c r="IQ753" s="65"/>
      <c r="IR753" s="65"/>
      <c r="IS753" s="65"/>
      <c r="IT753" s="65"/>
      <c r="IU753" s="65"/>
    </row>
    <row r="754" spans="1:255" ht="17.25" customHeight="1">
      <c r="A754" s="80">
        <v>48</v>
      </c>
      <c r="B754" s="154" t="s">
        <v>2183</v>
      </c>
      <c r="C754" s="228" t="s">
        <v>2184</v>
      </c>
      <c r="D754" s="69">
        <v>25</v>
      </c>
      <c r="E754" s="69">
        <v>4</v>
      </c>
      <c r="F754" s="69">
        <v>2002</v>
      </c>
      <c r="G754" s="108" t="s">
        <v>113</v>
      </c>
      <c r="H754" s="69">
        <v>11</v>
      </c>
      <c r="I754" s="69" t="s">
        <v>8</v>
      </c>
      <c r="J754" s="69" t="s">
        <v>143</v>
      </c>
      <c r="K754" s="69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  <c r="BC754" s="65"/>
      <c r="BD754" s="65"/>
      <c r="BE754" s="65"/>
      <c r="BF754" s="65"/>
      <c r="BG754" s="65"/>
      <c r="BH754" s="65"/>
      <c r="BI754" s="65"/>
      <c r="BJ754" s="65"/>
      <c r="BK754" s="65"/>
      <c r="BL754" s="65"/>
      <c r="BM754" s="65"/>
      <c r="BN754" s="65"/>
      <c r="BO754" s="65"/>
      <c r="BP754" s="65"/>
      <c r="BQ754" s="65"/>
      <c r="BR754" s="65"/>
      <c r="BS754" s="65"/>
      <c r="BT754" s="65"/>
      <c r="BU754" s="65"/>
      <c r="BV754" s="65"/>
      <c r="BW754" s="65"/>
      <c r="BX754" s="65"/>
      <c r="BY754" s="65"/>
      <c r="BZ754" s="65"/>
      <c r="CA754" s="65"/>
      <c r="CB754" s="65"/>
      <c r="CC754" s="65"/>
      <c r="CD754" s="65"/>
      <c r="CE754" s="65"/>
      <c r="CF754" s="65"/>
      <c r="CG754" s="65"/>
      <c r="CH754" s="65"/>
      <c r="CI754" s="65"/>
      <c r="CJ754" s="65"/>
      <c r="CK754" s="65"/>
      <c r="CL754" s="65"/>
      <c r="CM754" s="65"/>
      <c r="CN754" s="65"/>
      <c r="CO754" s="65"/>
      <c r="CP754" s="65"/>
      <c r="CQ754" s="65"/>
      <c r="CR754" s="65"/>
      <c r="CS754" s="65"/>
      <c r="CT754" s="65"/>
      <c r="CU754" s="65"/>
      <c r="CV754" s="65"/>
      <c r="CW754" s="65"/>
      <c r="CX754" s="65"/>
      <c r="CY754" s="65"/>
      <c r="CZ754" s="65"/>
      <c r="DA754" s="65"/>
      <c r="DB754" s="65"/>
      <c r="DC754" s="65"/>
      <c r="DD754" s="65"/>
      <c r="DE754" s="65"/>
      <c r="DF754" s="65"/>
      <c r="DG754" s="65"/>
      <c r="DH754" s="65"/>
      <c r="DI754" s="65"/>
      <c r="DJ754" s="65"/>
      <c r="DK754" s="65"/>
      <c r="DL754" s="65"/>
      <c r="DM754" s="65"/>
      <c r="DN754" s="65"/>
      <c r="DO754" s="65"/>
      <c r="DP754" s="65"/>
      <c r="DQ754" s="65"/>
      <c r="DR754" s="65"/>
      <c r="DS754" s="65"/>
      <c r="DT754" s="65"/>
      <c r="DU754" s="65"/>
      <c r="DV754" s="65"/>
      <c r="DW754" s="65"/>
      <c r="DX754" s="65"/>
      <c r="DY754" s="65"/>
      <c r="DZ754" s="65"/>
      <c r="EA754" s="65"/>
      <c r="EB754" s="65"/>
      <c r="EC754" s="65"/>
      <c r="ED754" s="65"/>
      <c r="EE754" s="65"/>
      <c r="EF754" s="65"/>
      <c r="EG754" s="65"/>
      <c r="EH754" s="65"/>
      <c r="EI754" s="65"/>
      <c r="EJ754" s="65"/>
      <c r="EK754" s="65"/>
      <c r="EL754" s="65"/>
      <c r="EM754" s="65"/>
      <c r="EN754" s="65"/>
      <c r="EO754" s="65"/>
      <c r="EP754" s="65"/>
      <c r="EQ754" s="65"/>
      <c r="ER754" s="65"/>
      <c r="ES754" s="65"/>
      <c r="ET754" s="65"/>
      <c r="EU754" s="65"/>
      <c r="EV754" s="65"/>
      <c r="EW754" s="65"/>
      <c r="EX754" s="65"/>
      <c r="EY754" s="65"/>
      <c r="EZ754" s="65"/>
      <c r="FA754" s="65"/>
      <c r="FB754" s="65"/>
      <c r="FC754" s="65"/>
      <c r="FD754" s="65"/>
      <c r="FE754" s="65"/>
      <c r="FF754" s="65"/>
      <c r="FG754" s="65"/>
      <c r="FH754" s="65"/>
      <c r="FI754" s="65"/>
      <c r="FJ754" s="65"/>
      <c r="FK754" s="65"/>
      <c r="FL754" s="65"/>
      <c r="FM754" s="65"/>
      <c r="FN754" s="65"/>
      <c r="FO754" s="65"/>
      <c r="FP754" s="65"/>
      <c r="FQ754" s="65"/>
      <c r="FR754" s="65"/>
      <c r="FS754" s="65"/>
      <c r="FT754" s="65"/>
      <c r="FU754" s="65"/>
      <c r="FV754" s="65"/>
      <c r="FW754" s="65"/>
      <c r="FX754" s="65"/>
      <c r="FY754" s="65"/>
      <c r="FZ754" s="65"/>
      <c r="GA754" s="65"/>
      <c r="GB754" s="65"/>
      <c r="GC754" s="65"/>
      <c r="GD754" s="65"/>
      <c r="GE754" s="65"/>
      <c r="GF754" s="65"/>
      <c r="GG754" s="65"/>
      <c r="GH754" s="65"/>
      <c r="GI754" s="65"/>
      <c r="GJ754" s="65"/>
      <c r="GK754" s="65"/>
      <c r="GL754" s="65"/>
      <c r="GM754" s="65"/>
      <c r="GN754" s="65"/>
      <c r="GO754" s="65"/>
      <c r="GP754" s="65"/>
      <c r="GQ754" s="65"/>
      <c r="GR754" s="65"/>
      <c r="GS754" s="65"/>
      <c r="GT754" s="65"/>
      <c r="GU754" s="65"/>
      <c r="GV754" s="65"/>
      <c r="GW754" s="65"/>
      <c r="GX754" s="65"/>
      <c r="GY754" s="65"/>
      <c r="GZ754" s="65"/>
      <c r="HA754" s="65"/>
      <c r="HB754" s="65"/>
      <c r="HC754" s="65"/>
      <c r="HD754" s="65"/>
      <c r="HE754" s="65"/>
      <c r="HF754" s="65"/>
      <c r="HG754" s="65"/>
      <c r="HH754" s="65"/>
      <c r="HI754" s="65"/>
      <c r="HJ754" s="65"/>
      <c r="HK754" s="65"/>
      <c r="HL754" s="65"/>
      <c r="HM754" s="65"/>
      <c r="HN754" s="65"/>
      <c r="HO754" s="65"/>
      <c r="HP754" s="65"/>
      <c r="HQ754" s="65"/>
      <c r="HR754" s="65"/>
      <c r="HS754" s="65"/>
      <c r="HT754" s="65"/>
      <c r="HU754" s="65"/>
      <c r="HV754" s="65"/>
      <c r="HW754" s="65"/>
      <c r="HX754" s="65"/>
      <c r="HY754" s="65"/>
      <c r="HZ754" s="65"/>
      <c r="IA754" s="65"/>
      <c r="IB754" s="65"/>
      <c r="IC754" s="65"/>
      <c r="ID754" s="65"/>
      <c r="IE754" s="65"/>
      <c r="IF754" s="65"/>
      <c r="IG754" s="65"/>
      <c r="IH754" s="65"/>
      <c r="II754" s="65"/>
      <c r="IJ754" s="65"/>
      <c r="IK754" s="65"/>
      <c r="IL754" s="65"/>
      <c r="IM754" s="65"/>
      <c r="IN754" s="65"/>
      <c r="IO754" s="65"/>
      <c r="IP754" s="65"/>
      <c r="IQ754" s="65"/>
      <c r="IR754" s="65"/>
      <c r="IS754" s="65"/>
      <c r="IT754" s="65"/>
      <c r="IU754" s="65"/>
    </row>
    <row r="755" spans="1:255" ht="17.25" customHeight="1">
      <c r="A755" s="80">
        <v>49</v>
      </c>
      <c r="B755" s="154" t="s">
        <v>2114</v>
      </c>
      <c r="C755" s="228" t="s">
        <v>424</v>
      </c>
      <c r="D755" s="69">
        <v>27</v>
      </c>
      <c r="E755" s="69">
        <v>10</v>
      </c>
      <c r="F755" s="69">
        <v>2002</v>
      </c>
      <c r="G755" s="108" t="s">
        <v>113</v>
      </c>
      <c r="H755" s="69">
        <v>11</v>
      </c>
      <c r="I755" s="69" t="s">
        <v>8</v>
      </c>
      <c r="J755" s="69" t="s">
        <v>143</v>
      </c>
      <c r="K755" s="69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/>
      <c r="BB755" s="65"/>
      <c r="BC755" s="65"/>
      <c r="BD755" s="65"/>
      <c r="BE755" s="65"/>
      <c r="BF755" s="65"/>
      <c r="BG755" s="65"/>
      <c r="BH755" s="65"/>
      <c r="BI755" s="65"/>
      <c r="BJ755" s="65"/>
      <c r="BK755" s="65"/>
      <c r="BL755" s="65"/>
      <c r="BM755" s="65"/>
      <c r="BN755" s="65"/>
      <c r="BO755" s="65"/>
      <c r="BP755" s="65"/>
      <c r="BQ755" s="65"/>
      <c r="BR755" s="65"/>
      <c r="BS755" s="65"/>
      <c r="BT755" s="65"/>
      <c r="BU755" s="65"/>
      <c r="BV755" s="65"/>
      <c r="BW755" s="65"/>
      <c r="BX755" s="65"/>
      <c r="BY755" s="65"/>
      <c r="BZ755" s="65"/>
      <c r="CA755" s="65"/>
      <c r="CB755" s="65"/>
      <c r="CC755" s="65"/>
      <c r="CD755" s="65"/>
      <c r="CE755" s="65"/>
      <c r="CF755" s="65"/>
      <c r="CG755" s="65"/>
      <c r="CH755" s="65"/>
      <c r="CI755" s="65"/>
      <c r="CJ755" s="65"/>
      <c r="CK755" s="65"/>
      <c r="CL755" s="65"/>
      <c r="CM755" s="65"/>
      <c r="CN755" s="65"/>
      <c r="CO755" s="65"/>
      <c r="CP755" s="65"/>
      <c r="CQ755" s="65"/>
      <c r="CR755" s="65"/>
      <c r="CS755" s="65"/>
      <c r="CT755" s="65"/>
      <c r="CU755" s="65"/>
      <c r="CV755" s="65"/>
      <c r="CW755" s="65"/>
      <c r="CX755" s="65"/>
      <c r="CY755" s="65"/>
      <c r="CZ755" s="65"/>
      <c r="DA755" s="65"/>
      <c r="DB755" s="65"/>
      <c r="DC755" s="65"/>
      <c r="DD755" s="65"/>
      <c r="DE755" s="65"/>
      <c r="DF755" s="65"/>
      <c r="DG755" s="65"/>
      <c r="DH755" s="65"/>
      <c r="DI755" s="65"/>
      <c r="DJ755" s="65"/>
      <c r="DK755" s="65"/>
      <c r="DL755" s="65"/>
      <c r="DM755" s="65"/>
      <c r="DN755" s="65"/>
      <c r="DO755" s="65"/>
      <c r="DP755" s="65"/>
      <c r="DQ755" s="65"/>
      <c r="DR755" s="65"/>
      <c r="DS755" s="65"/>
      <c r="DT755" s="65"/>
      <c r="DU755" s="65"/>
      <c r="DV755" s="65"/>
      <c r="DW755" s="65"/>
      <c r="DX755" s="65"/>
      <c r="DY755" s="65"/>
      <c r="DZ755" s="65"/>
      <c r="EA755" s="65"/>
      <c r="EB755" s="65"/>
      <c r="EC755" s="65"/>
      <c r="ED755" s="65"/>
      <c r="EE755" s="65"/>
      <c r="EF755" s="65"/>
      <c r="EG755" s="65"/>
      <c r="EH755" s="65"/>
      <c r="EI755" s="65"/>
      <c r="EJ755" s="65"/>
      <c r="EK755" s="65"/>
      <c r="EL755" s="65"/>
      <c r="EM755" s="65"/>
      <c r="EN755" s="65"/>
      <c r="EO755" s="65"/>
      <c r="EP755" s="65"/>
      <c r="EQ755" s="65"/>
      <c r="ER755" s="65"/>
      <c r="ES755" s="65"/>
      <c r="ET755" s="65"/>
      <c r="EU755" s="65"/>
      <c r="EV755" s="65"/>
      <c r="EW755" s="65"/>
      <c r="EX755" s="65"/>
      <c r="EY755" s="65"/>
      <c r="EZ755" s="65"/>
      <c r="FA755" s="65"/>
      <c r="FB755" s="65"/>
      <c r="FC755" s="65"/>
      <c r="FD755" s="65"/>
      <c r="FE755" s="65"/>
      <c r="FF755" s="65"/>
      <c r="FG755" s="65"/>
      <c r="FH755" s="65"/>
      <c r="FI755" s="65"/>
      <c r="FJ755" s="65"/>
      <c r="FK755" s="65"/>
      <c r="FL755" s="65"/>
      <c r="FM755" s="65"/>
      <c r="FN755" s="65"/>
      <c r="FO755" s="65"/>
      <c r="FP755" s="65"/>
      <c r="FQ755" s="65"/>
      <c r="FR755" s="65"/>
      <c r="FS755" s="65"/>
      <c r="FT755" s="65"/>
      <c r="FU755" s="65"/>
      <c r="FV755" s="65"/>
      <c r="FW755" s="65"/>
      <c r="FX755" s="65"/>
      <c r="FY755" s="65"/>
      <c r="FZ755" s="65"/>
      <c r="GA755" s="65"/>
      <c r="GB755" s="65"/>
      <c r="GC755" s="65"/>
      <c r="GD755" s="65"/>
      <c r="GE755" s="65"/>
      <c r="GF755" s="65"/>
      <c r="GG755" s="65"/>
      <c r="GH755" s="65"/>
      <c r="GI755" s="65"/>
      <c r="GJ755" s="65"/>
      <c r="GK755" s="65"/>
      <c r="GL755" s="65"/>
      <c r="GM755" s="65"/>
      <c r="GN755" s="65"/>
      <c r="GO755" s="65"/>
      <c r="GP755" s="65"/>
      <c r="GQ755" s="65"/>
      <c r="GR755" s="65"/>
      <c r="GS755" s="65"/>
      <c r="GT755" s="65"/>
      <c r="GU755" s="65"/>
      <c r="GV755" s="65"/>
      <c r="GW755" s="65"/>
      <c r="GX755" s="65"/>
      <c r="GY755" s="65"/>
      <c r="GZ755" s="65"/>
      <c r="HA755" s="65"/>
      <c r="HB755" s="65"/>
      <c r="HC755" s="65"/>
      <c r="HD755" s="65"/>
      <c r="HE755" s="65"/>
      <c r="HF755" s="65"/>
      <c r="HG755" s="65"/>
      <c r="HH755" s="65"/>
      <c r="HI755" s="65"/>
      <c r="HJ755" s="65"/>
      <c r="HK755" s="65"/>
      <c r="HL755" s="65"/>
      <c r="HM755" s="65"/>
      <c r="HN755" s="65"/>
      <c r="HO755" s="65"/>
      <c r="HP755" s="65"/>
      <c r="HQ755" s="65"/>
      <c r="HR755" s="65"/>
      <c r="HS755" s="65"/>
      <c r="HT755" s="65"/>
      <c r="HU755" s="65"/>
      <c r="HV755" s="65"/>
      <c r="HW755" s="65"/>
      <c r="HX755" s="65"/>
      <c r="HY755" s="65"/>
      <c r="HZ755" s="65"/>
      <c r="IA755" s="65"/>
      <c r="IB755" s="65"/>
      <c r="IC755" s="65"/>
      <c r="ID755" s="65"/>
      <c r="IE755" s="65"/>
      <c r="IF755" s="65"/>
      <c r="IG755" s="65"/>
      <c r="IH755" s="65"/>
      <c r="II755" s="65"/>
      <c r="IJ755" s="65"/>
      <c r="IK755" s="65"/>
      <c r="IL755" s="65"/>
      <c r="IM755" s="65"/>
      <c r="IN755" s="65"/>
      <c r="IO755" s="65"/>
      <c r="IP755" s="65"/>
      <c r="IQ755" s="65"/>
      <c r="IR755" s="65"/>
      <c r="IS755" s="65"/>
      <c r="IT755" s="65"/>
      <c r="IU755" s="65"/>
    </row>
    <row r="756" spans="1:255" ht="17.25" customHeight="1">
      <c r="A756" s="80">
        <v>50</v>
      </c>
      <c r="B756" s="154" t="s">
        <v>2091</v>
      </c>
      <c r="C756" s="228" t="s">
        <v>168</v>
      </c>
      <c r="D756" s="69">
        <v>9</v>
      </c>
      <c r="E756" s="69">
        <v>1</v>
      </c>
      <c r="F756" s="69">
        <v>2002</v>
      </c>
      <c r="G756" s="108" t="s">
        <v>113</v>
      </c>
      <c r="H756" s="69">
        <v>11</v>
      </c>
      <c r="I756" s="69" t="s">
        <v>8</v>
      </c>
      <c r="J756" s="69" t="s">
        <v>143</v>
      </c>
      <c r="K756" s="69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  <c r="BA756" s="65"/>
      <c r="BB756" s="65"/>
      <c r="BC756" s="65"/>
      <c r="BD756" s="65"/>
      <c r="BE756" s="65"/>
      <c r="BF756" s="65"/>
      <c r="BG756" s="65"/>
      <c r="BH756" s="65"/>
      <c r="BI756" s="65"/>
      <c r="BJ756" s="65"/>
      <c r="BK756" s="65"/>
      <c r="BL756" s="65"/>
      <c r="BM756" s="65"/>
      <c r="BN756" s="65"/>
      <c r="BO756" s="65"/>
      <c r="BP756" s="65"/>
      <c r="BQ756" s="65"/>
      <c r="BR756" s="65"/>
      <c r="BS756" s="65"/>
      <c r="BT756" s="65"/>
      <c r="BU756" s="65"/>
      <c r="BV756" s="65"/>
      <c r="BW756" s="65"/>
      <c r="BX756" s="65"/>
      <c r="BY756" s="65"/>
      <c r="BZ756" s="65"/>
      <c r="CA756" s="65"/>
      <c r="CB756" s="65"/>
      <c r="CC756" s="65"/>
      <c r="CD756" s="65"/>
      <c r="CE756" s="65"/>
      <c r="CF756" s="65"/>
      <c r="CG756" s="65"/>
      <c r="CH756" s="65"/>
      <c r="CI756" s="65"/>
      <c r="CJ756" s="65"/>
      <c r="CK756" s="65"/>
      <c r="CL756" s="65"/>
      <c r="CM756" s="65"/>
      <c r="CN756" s="65"/>
      <c r="CO756" s="65"/>
      <c r="CP756" s="65"/>
      <c r="CQ756" s="65"/>
      <c r="CR756" s="65"/>
      <c r="CS756" s="65"/>
      <c r="CT756" s="65"/>
      <c r="CU756" s="65"/>
      <c r="CV756" s="65"/>
      <c r="CW756" s="65"/>
      <c r="CX756" s="65"/>
      <c r="CY756" s="65"/>
      <c r="CZ756" s="65"/>
      <c r="DA756" s="65"/>
      <c r="DB756" s="65"/>
      <c r="DC756" s="65"/>
      <c r="DD756" s="65"/>
      <c r="DE756" s="65"/>
      <c r="DF756" s="65"/>
      <c r="DG756" s="65"/>
      <c r="DH756" s="65"/>
      <c r="DI756" s="65"/>
      <c r="DJ756" s="65"/>
      <c r="DK756" s="65"/>
      <c r="DL756" s="65"/>
      <c r="DM756" s="65"/>
      <c r="DN756" s="65"/>
      <c r="DO756" s="65"/>
      <c r="DP756" s="65"/>
      <c r="DQ756" s="65"/>
      <c r="DR756" s="65"/>
      <c r="DS756" s="65"/>
      <c r="DT756" s="65"/>
      <c r="DU756" s="65"/>
      <c r="DV756" s="65"/>
      <c r="DW756" s="65"/>
      <c r="DX756" s="65"/>
      <c r="DY756" s="65"/>
      <c r="DZ756" s="65"/>
      <c r="EA756" s="65"/>
      <c r="EB756" s="65"/>
      <c r="EC756" s="65"/>
      <c r="ED756" s="65"/>
      <c r="EE756" s="65"/>
      <c r="EF756" s="65"/>
      <c r="EG756" s="65"/>
      <c r="EH756" s="65"/>
      <c r="EI756" s="65"/>
      <c r="EJ756" s="65"/>
      <c r="EK756" s="65"/>
      <c r="EL756" s="65"/>
      <c r="EM756" s="65"/>
      <c r="EN756" s="65"/>
      <c r="EO756" s="65"/>
      <c r="EP756" s="65"/>
      <c r="EQ756" s="65"/>
      <c r="ER756" s="65"/>
      <c r="ES756" s="65"/>
      <c r="ET756" s="65"/>
      <c r="EU756" s="65"/>
      <c r="EV756" s="65"/>
      <c r="EW756" s="65"/>
      <c r="EX756" s="65"/>
      <c r="EY756" s="65"/>
      <c r="EZ756" s="65"/>
      <c r="FA756" s="65"/>
      <c r="FB756" s="65"/>
      <c r="FC756" s="65"/>
      <c r="FD756" s="65"/>
      <c r="FE756" s="65"/>
      <c r="FF756" s="65"/>
      <c r="FG756" s="65"/>
      <c r="FH756" s="65"/>
      <c r="FI756" s="65"/>
      <c r="FJ756" s="65"/>
      <c r="FK756" s="65"/>
      <c r="FL756" s="65"/>
      <c r="FM756" s="65"/>
      <c r="FN756" s="65"/>
      <c r="FO756" s="65"/>
      <c r="FP756" s="65"/>
      <c r="FQ756" s="65"/>
      <c r="FR756" s="65"/>
      <c r="FS756" s="65"/>
      <c r="FT756" s="65"/>
      <c r="FU756" s="65"/>
      <c r="FV756" s="65"/>
      <c r="FW756" s="65"/>
      <c r="FX756" s="65"/>
      <c r="FY756" s="65"/>
      <c r="FZ756" s="65"/>
      <c r="GA756" s="65"/>
      <c r="GB756" s="65"/>
      <c r="GC756" s="65"/>
      <c r="GD756" s="65"/>
      <c r="GE756" s="65"/>
      <c r="GF756" s="65"/>
      <c r="GG756" s="65"/>
      <c r="GH756" s="65"/>
      <c r="GI756" s="65"/>
      <c r="GJ756" s="65"/>
      <c r="GK756" s="65"/>
      <c r="GL756" s="65"/>
      <c r="GM756" s="65"/>
      <c r="GN756" s="65"/>
      <c r="GO756" s="65"/>
      <c r="GP756" s="65"/>
      <c r="GQ756" s="65"/>
      <c r="GR756" s="65"/>
      <c r="GS756" s="65"/>
      <c r="GT756" s="65"/>
      <c r="GU756" s="65"/>
      <c r="GV756" s="65"/>
      <c r="GW756" s="65"/>
      <c r="GX756" s="65"/>
      <c r="GY756" s="65"/>
      <c r="GZ756" s="65"/>
      <c r="HA756" s="65"/>
      <c r="HB756" s="65"/>
      <c r="HC756" s="65"/>
      <c r="HD756" s="65"/>
      <c r="HE756" s="65"/>
      <c r="HF756" s="65"/>
      <c r="HG756" s="65"/>
      <c r="HH756" s="65"/>
      <c r="HI756" s="65"/>
      <c r="HJ756" s="65"/>
      <c r="HK756" s="65"/>
      <c r="HL756" s="65"/>
      <c r="HM756" s="65"/>
      <c r="HN756" s="65"/>
      <c r="HO756" s="65"/>
      <c r="HP756" s="65"/>
      <c r="HQ756" s="65"/>
      <c r="HR756" s="65"/>
      <c r="HS756" s="65"/>
      <c r="HT756" s="65"/>
      <c r="HU756" s="65"/>
      <c r="HV756" s="65"/>
      <c r="HW756" s="65"/>
      <c r="HX756" s="65"/>
      <c r="HY756" s="65"/>
      <c r="HZ756" s="65"/>
      <c r="IA756" s="65"/>
      <c r="IB756" s="65"/>
      <c r="IC756" s="65"/>
      <c r="ID756" s="65"/>
      <c r="IE756" s="65"/>
      <c r="IF756" s="65"/>
      <c r="IG756" s="65"/>
      <c r="IH756" s="65"/>
      <c r="II756" s="65"/>
      <c r="IJ756" s="65"/>
      <c r="IK756" s="65"/>
      <c r="IL756" s="65"/>
      <c r="IM756" s="65"/>
      <c r="IN756" s="65"/>
      <c r="IO756" s="65"/>
      <c r="IP756" s="65"/>
      <c r="IQ756" s="65"/>
      <c r="IR756" s="65"/>
      <c r="IS756" s="65"/>
      <c r="IT756" s="65"/>
      <c r="IU756" s="65"/>
    </row>
    <row r="757" spans="1:255" ht="17.25" customHeight="1">
      <c r="A757" s="80">
        <v>51</v>
      </c>
      <c r="B757" s="152" t="s">
        <v>1228</v>
      </c>
      <c r="C757" s="226" t="s">
        <v>1229</v>
      </c>
      <c r="D757" s="69">
        <v>13</v>
      </c>
      <c r="E757" s="69">
        <v>12</v>
      </c>
      <c r="F757" s="69">
        <v>2003</v>
      </c>
      <c r="G757" s="108" t="s">
        <v>113</v>
      </c>
      <c r="H757" s="69">
        <v>10</v>
      </c>
      <c r="I757" s="69" t="s">
        <v>0</v>
      </c>
      <c r="J757" s="69" t="s">
        <v>143</v>
      </c>
      <c r="K757" s="69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/>
      <c r="BB757" s="65"/>
      <c r="BC757" s="65"/>
      <c r="BD757" s="65"/>
      <c r="BE757" s="65"/>
      <c r="BF757" s="65"/>
      <c r="BG757" s="65"/>
      <c r="BH757" s="65"/>
      <c r="BI757" s="65"/>
      <c r="BJ757" s="65"/>
      <c r="BK757" s="65"/>
      <c r="BL757" s="65"/>
      <c r="BM757" s="65"/>
      <c r="BN757" s="65"/>
      <c r="BO757" s="65"/>
      <c r="BP757" s="65"/>
      <c r="BQ757" s="65"/>
      <c r="BR757" s="65"/>
      <c r="BS757" s="65"/>
      <c r="BT757" s="65"/>
      <c r="BU757" s="65"/>
      <c r="BV757" s="65"/>
      <c r="BW757" s="65"/>
      <c r="BX757" s="65"/>
      <c r="BY757" s="65"/>
      <c r="BZ757" s="65"/>
      <c r="CA757" s="65"/>
      <c r="CB757" s="65"/>
      <c r="CC757" s="65"/>
      <c r="CD757" s="65"/>
      <c r="CE757" s="65"/>
      <c r="CF757" s="65"/>
      <c r="CG757" s="65"/>
      <c r="CH757" s="65"/>
      <c r="CI757" s="65"/>
      <c r="CJ757" s="65"/>
      <c r="CK757" s="65"/>
      <c r="CL757" s="65"/>
      <c r="CM757" s="65"/>
      <c r="CN757" s="65"/>
      <c r="CO757" s="65"/>
      <c r="CP757" s="65"/>
      <c r="CQ757" s="65"/>
      <c r="CR757" s="65"/>
      <c r="CS757" s="65"/>
      <c r="CT757" s="65"/>
      <c r="CU757" s="65"/>
      <c r="CV757" s="65"/>
      <c r="CW757" s="65"/>
      <c r="CX757" s="65"/>
      <c r="CY757" s="65"/>
      <c r="CZ757" s="65"/>
      <c r="DA757" s="65"/>
      <c r="DB757" s="65"/>
      <c r="DC757" s="65"/>
      <c r="DD757" s="65"/>
      <c r="DE757" s="65"/>
      <c r="DF757" s="65"/>
      <c r="DG757" s="65"/>
      <c r="DH757" s="65"/>
      <c r="DI757" s="65"/>
      <c r="DJ757" s="65"/>
      <c r="DK757" s="65"/>
      <c r="DL757" s="65"/>
      <c r="DM757" s="65"/>
      <c r="DN757" s="65"/>
      <c r="DO757" s="65"/>
      <c r="DP757" s="65"/>
      <c r="DQ757" s="65"/>
      <c r="DR757" s="65"/>
      <c r="DS757" s="65"/>
      <c r="DT757" s="65"/>
      <c r="DU757" s="65"/>
      <c r="DV757" s="65"/>
      <c r="DW757" s="65"/>
      <c r="DX757" s="65"/>
      <c r="DY757" s="65"/>
      <c r="DZ757" s="65"/>
      <c r="EA757" s="65"/>
      <c r="EB757" s="65"/>
      <c r="EC757" s="65"/>
      <c r="ED757" s="65"/>
      <c r="EE757" s="65"/>
      <c r="EF757" s="65"/>
      <c r="EG757" s="65"/>
      <c r="EH757" s="65"/>
      <c r="EI757" s="65"/>
      <c r="EJ757" s="65"/>
      <c r="EK757" s="65"/>
      <c r="EL757" s="65"/>
      <c r="EM757" s="65"/>
      <c r="EN757" s="65"/>
      <c r="EO757" s="65"/>
      <c r="EP757" s="65"/>
      <c r="EQ757" s="65"/>
      <c r="ER757" s="65"/>
      <c r="ES757" s="65"/>
      <c r="ET757" s="65"/>
      <c r="EU757" s="65"/>
      <c r="EV757" s="65"/>
      <c r="EW757" s="65"/>
      <c r="EX757" s="65"/>
      <c r="EY757" s="65"/>
      <c r="EZ757" s="65"/>
      <c r="FA757" s="65"/>
      <c r="FB757" s="65"/>
      <c r="FC757" s="65"/>
      <c r="FD757" s="65"/>
      <c r="FE757" s="65"/>
      <c r="FF757" s="65"/>
      <c r="FG757" s="65"/>
      <c r="FH757" s="65"/>
      <c r="FI757" s="65"/>
      <c r="FJ757" s="65"/>
      <c r="FK757" s="65"/>
      <c r="FL757" s="65"/>
      <c r="FM757" s="65"/>
      <c r="FN757" s="65"/>
      <c r="FO757" s="65"/>
      <c r="FP757" s="65"/>
      <c r="FQ757" s="65"/>
      <c r="FR757" s="65"/>
      <c r="FS757" s="65"/>
      <c r="FT757" s="65"/>
      <c r="FU757" s="65"/>
      <c r="FV757" s="65"/>
      <c r="FW757" s="65"/>
      <c r="FX757" s="65"/>
      <c r="FY757" s="65"/>
      <c r="FZ757" s="65"/>
      <c r="GA757" s="65"/>
      <c r="GB757" s="65"/>
      <c r="GC757" s="65"/>
      <c r="GD757" s="65"/>
      <c r="GE757" s="65"/>
      <c r="GF757" s="65"/>
      <c r="GG757" s="65"/>
      <c r="GH757" s="65"/>
      <c r="GI757" s="65"/>
      <c r="GJ757" s="65"/>
      <c r="GK757" s="65"/>
      <c r="GL757" s="65"/>
      <c r="GM757" s="65"/>
      <c r="GN757" s="65"/>
      <c r="GO757" s="65"/>
      <c r="GP757" s="65"/>
      <c r="GQ757" s="65"/>
      <c r="GR757" s="65"/>
      <c r="GS757" s="65"/>
      <c r="GT757" s="65"/>
      <c r="GU757" s="65"/>
      <c r="GV757" s="65"/>
      <c r="GW757" s="65"/>
      <c r="GX757" s="65"/>
      <c r="GY757" s="65"/>
      <c r="GZ757" s="65"/>
      <c r="HA757" s="65"/>
      <c r="HB757" s="65"/>
      <c r="HC757" s="65"/>
      <c r="HD757" s="65"/>
      <c r="HE757" s="65"/>
      <c r="HF757" s="65"/>
      <c r="HG757" s="65"/>
      <c r="HH757" s="65"/>
      <c r="HI757" s="65"/>
      <c r="HJ757" s="65"/>
      <c r="HK757" s="65"/>
      <c r="HL757" s="65"/>
      <c r="HM757" s="65"/>
      <c r="HN757" s="65"/>
      <c r="HO757" s="65"/>
      <c r="HP757" s="65"/>
      <c r="HQ757" s="65"/>
      <c r="HR757" s="65"/>
      <c r="HS757" s="65"/>
      <c r="HT757" s="65"/>
      <c r="HU757" s="65"/>
      <c r="HV757" s="65"/>
      <c r="HW757" s="65"/>
      <c r="HX757" s="65"/>
      <c r="HY757" s="65"/>
      <c r="HZ757" s="65"/>
      <c r="IA757" s="65"/>
      <c r="IB757" s="65"/>
      <c r="IC757" s="65"/>
      <c r="ID757" s="65"/>
      <c r="IE757" s="65"/>
      <c r="IF757" s="65"/>
      <c r="IG757" s="65"/>
      <c r="IH757" s="65"/>
      <c r="II757" s="65"/>
      <c r="IJ757" s="65"/>
      <c r="IK757" s="65"/>
      <c r="IL757" s="65"/>
      <c r="IM757" s="65"/>
      <c r="IN757" s="65"/>
      <c r="IO757" s="65"/>
      <c r="IP757" s="65"/>
      <c r="IQ757" s="65"/>
      <c r="IR757" s="65"/>
      <c r="IS757" s="65"/>
      <c r="IT757" s="65"/>
      <c r="IU757" s="65"/>
    </row>
    <row r="758" spans="1:255" ht="17.25" customHeight="1">
      <c r="A758" s="80">
        <v>52</v>
      </c>
      <c r="B758" s="152" t="s">
        <v>1231</v>
      </c>
      <c r="C758" s="226" t="s">
        <v>396</v>
      </c>
      <c r="D758" s="69">
        <v>19</v>
      </c>
      <c r="E758" s="69">
        <v>7</v>
      </c>
      <c r="F758" s="69">
        <v>2003</v>
      </c>
      <c r="G758" s="108" t="s">
        <v>113</v>
      </c>
      <c r="H758" s="69">
        <v>10</v>
      </c>
      <c r="I758" s="69" t="s">
        <v>0</v>
      </c>
      <c r="J758" s="69" t="s">
        <v>143</v>
      </c>
      <c r="K758" s="69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/>
      <c r="BB758" s="65"/>
      <c r="BC758" s="65"/>
      <c r="BD758" s="65"/>
      <c r="BE758" s="65"/>
      <c r="BF758" s="65"/>
      <c r="BG758" s="65"/>
      <c r="BH758" s="65"/>
      <c r="BI758" s="65"/>
      <c r="BJ758" s="65"/>
      <c r="BK758" s="65"/>
      <c r="BL758" s="65"/>
      <c r="BM758" s="65"/>
      <c r="BN758" s="65"/>
      <c r="BO758" s="65"/>
      <c r="BP758" s="65"/>
      <c r="BQ758" s="65"/>
      <c r="BR758" s="65"/>
      <c r="BS758" s="65"/>
      <c r="BT758" s="65"/>
      <c r="BU758" s="65"/>
      <c r="BV758" s="65"/>
      <c r="BW758" s="65"/>
      <c r="BX758" s="65"/>
      <c r="BY758" s="65"/>
      <c r="BZ758" s="65"/>
      <c r="CA758" s="65"/>
      <c r="CB758" s="65"/>
      <c r="CC758" s="65"/>
      <c r="CD758" s="65"/>
      <c r="CE758" s="65"/>
      <c r="CF758" s="65"/>
      <c r="CG758" s="65"/>
      <c r="CH758" s="65"/>
      <c r="CI758" s="65"/>
      <c r="CJ758" s="65"/>
      <c r="CK758" s="65"/>
      <c r="CL758" s="65"/>
      <c r="CM758" s="65"/>
      <c r="CN758" s="65"/>
      <c r="CO758" s="65"/>
      <c r="CP758" s="65"/>
      <c r="CQ758" s="65"/>
      <c r="CR758" s="65"/>
      <c r="CS758" s="65"/>
      <c r="CT758" s="65"/>
      <c r="CU758" s="65"/>
      <c r="CV758" s="65"/>
      <c r="CW758" s="65"/>
      <c r="CX758" s="65"/>
      <c r="CY758" s="65"/>
      <c r="CZ758" s="65"/>
      <c r="DA758" s="65"/>
      <c r="DB758" s="65"/>
      <c r="DC758" s="65"/>
      <c r="DD758" s="65"/>
      <c r="DE758" s="65"/>
      <c r="DF758" s="65"/>
      <c r="DG758" s="65"/>
      <c r="DH758" s="65"/>
      <c r="DI758" s="65"/>
      <c r="DJ758" s="65"/>
      <c r="DK758" s="65"/>
      <c r="DL758" s="65"/>
      <c r="DM758" s="65"/>
      <c r="DN758" s="65"/>
      <c r="DO758" s="65"/>
      <c r="DP758" s="65"/>
      <c r="DQ758" s="65"/>
      <c r="DR758" s="65"/>
      <c r="DS758" s="65"/>
      <c r="DT758" s="65"/>
      <c r="DU758" s="65"/>
      <c r="DV758" s="65"/>
      <c r="DW758" s="65"/>
      <c r="DX758" s="65"/>
      <c r="DY758" s="65"/>
      <c r="DZ758" s="65"/>
      <c r="EA758" s="65"/>
      <c r="EB758" s="65"/>
      <c r="EC758" s="65"/>
      <c r="ED758" s="65"/>
      <c r="EE758" s="65"/>
      <c r="EF758" s="65"/>
      <c r="EG758" s="65"/>
      <c r="EH758" s="65"/>
      <c r="EI758" s="65"/>
      <c r="EJ758" s="65"/>
      <c r="EK758" s="65"/>
      <c r="EL758" s="65"/>
      <c r="EM758" s="65"/>
      <c r="EN758" s="65"/>
      <c r="EO758" s="65"/>
      <c r="EP758" s="65"/>
      <c r="EQ758" s="65"/>
      <c r="ER758" s="65"/>
      <c r="ES758" s="65"/>
      <c r="ET758" s="65"/>
      <c r="EU758" s="65"/>
      <c r="EV758" s="65"/>
      <c r="EW758" s="65"/>
      <c r="EX758" s="65"/>
      <c r="EY758" s="65"/>
      <c r="EZ758" s="65"/>
      <c r="FA758" s="65"/>
      <c r="FB758" s="65"/>
      <c r="FC758" s="65"/>
      <c r="FD758" s="65"/>
      <c r="FE758" s="65"/>
      <c r="FF758" s="65"/>
      <c r="FG758" s="65"/>
      <c r="FH758" s="65"/>
      <c r="FI758" s="65"/>
      <c r="FJ758" s="65"/>
      <c r="FK758" s="65"/>
      <c r="FL758" s="65"/>
      <c r="FM758" s="65"/>
      <c r="FN758" s="65"/>
      <c r="FO758" s="65"/>
      <c r="FP758" s="65"/>
      <c r="FQ758" s="65"/>
      <c r="FR758" s="65"/>
      <c r="FS758" s="65"/>
      <c r="FT758" s="65"/>
      <c r="FU758" s="65"/>
      <c r="FV758" s="65"/>
      <c r="FW758" s="65"/>
      <c r="FX758" s="65"/>
      <c r="FY758" s="65"/>
      <c r="FZ758" s="65"/>
      <c r="GA758" s="65"/>
      <c r="GB758" s="65"/>
      <c r="GC758" s="65"/>
      <c r="GD758" s="65"/>
      <c r="GE758" s="65"/>
      <c r="GF758" s="65"/>
      <c r="GG758" s="65"/>
      <c r="GH758" s="65"/>
      <c r="GI758" s="65"/>
      <c r="GJ758" s="65"/>
      <c r="GK758" s="65"/>
      <c r="GL758" s="65"/>
      <c r="GM758" s="65"/>
      <c r="GN758" s="65"/>
      <c r="GO758" s="65"/>
      <c r="GP758" s="65"/>
      <c r="GQ758" s="65"/>
      <c r="GR758" s="65"/>
      <c r="GS758" s="65"/>
      <c r="GT758" s="65"/>
      <c r="GU758" s="65"/>
      <c r="GV758" s="65"/>
      <c r="GW758" s="65"/>
      <c r="GX758" s="65"/>
      <c r="GY758" s="65"/>
      <c r="GZ758" s="65"/>
      <c r="HA758" s="65"/>
      <c r="HB758" s="65"/>
      <c r="HC758" s="65"/>
      <c r="HD758" s="65"/>
      <c r="HE758" s="65"/>
      <c r="HF758" s="65"/>
      <c r="HG758" s="65"/>
      <c r="HH758" s="65"/>
      <c r="HI758" s="65"/>
      <c r="HJ758" s="65"/>
      <c r="HK758" s="65"/>
      <c r="HL758" s="65"/>
      <c r="HM758" s="65"/>
      <c r="HN758" s="65"/>
      <c r="HO758" s="65"/>
      <c r="HP758" s="65"/>
      <c r="HQ758" s="65"/>
      <c r="HR758" s="65"/>
      <c r="HS758" s="65"/>
      <c r="HT758" s="65"/>
      <c r="HU758" s="65"/>
      <c r="HV758" s="65"/>
      <c r="HW758" s="65"/>
      <c r="HX758" s="65"/>
      <c r="HY758" s="65"/>
      <c r="HZ758" s="65"/>
      <c r="IA758" s="65"/>
      <c r="IB758" s="65"/>
      <c r="IC758" s="65"/>
      <c r="ID758" s="65"/>
      <c r="IE758" s="65"/>
      <c r="IF758" s="65"/>
      <c r="IG758" s="65"/>
      <c r="IH758" s="65"/>
      <c r="II758" s="65"/>
      <c r="IJ758" s="65"/>
      <c r="IK758" s="65"/>
      <c r="IL758" s="65"/>
      <c r="IM758" s="65"/>
      <c r="IN758" s="65"/>
      <c r="IO758" s="65"/>
      <c r="IP758" s="65"/>
      <c r="IQ758" s="65"/>
      <c r="IR758" s="65"/>
      <c r="IS758" s="65"/>
      <c r="IT758" s="65"/>
      <c r="IU758" s="65"/>
    </row>
    <row r="759" spans="1:255" ht="17.25" customHeight="1">
      <c r="A759" s="80">
        <v>53</v>
      </c>
      <c r="B759" s="152" t="s">
        <v>2279</v>
      </c>
      <c r="C759" s="226" t="s">
        <v>955</v>
      </c>
      <c r="D759" s="69">
        <v>8</v>
      </c>
      <c r="E759" s="69">
        <v>6</v>
      </c>
      <c r="F759" s="69">
        <v>2002</v>
      </c>
      <c r="G759" s="108" t="s">
        <v>113</v>
      </c>
      <c r="H759" s="69">
        <v>11</v>
      </c>
      <c r="I759" s="69" t="s">
        <v>0</v>
      </c>
      <c r="J759" s="69" t="s">
        <v>143</v>
      </c>
      <c r="K759" s="69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/>
      <c r="BB759" s="65"/>
      <c r="BC759" s="65"/>
      <c r="BD759" s="65"/>
      <c r="BE759" s="65"/>
      <c r="BF759" s="65"/>
      <c r="BG759" s="65"/>
      <c r="BH759" s="65"/>
      <c r="BI759" s="65"/>
      <c r="BJ759" s="65"/>
      <c r="BK759" s="65"/>
      <c r="BL759" s="65"/>
      <c r="BM759" s="65"/>
      <c r="BN759" s="65"/>
      <c r="BO759" s="65"/>
      <c r="BP759" s="65"/>
      <c r="BQ759" s="65"/>
      <c r="BR759" s="65"/>
      <c r="BS759" s="65"/>
      <c r="BT759" s="65"/>
      <c r="BU759" s="65"/>
      <c r="BV759" s="65"/>
      <c r="BW759" s="65"/>
      <c r="BX759" s="65"/>
      <c r="BY759" s="65"/>
      <c r="BZ759" s="65"/>
      <c r="CA759" s="65"/>
      <c r="CB759" s="65"/>
      <c r="CC759" s="65"/>
      <c r="CD759" s="65"/>
      <c r="CE759" s="65"/>
      <c r="CF759" s="65"/>
      <c r="CG759" s="65"/>
      <c r="CH759" s="65"/>
      <c r="CI759" s="65"/>
      <c r="CJ759" s="65"/>
      <c r="CK759" s="65"/>
      <c r="CL759" s="65"/>
      <c r="CM759" s="65"/>
      <c r="CN759" s="65"/>
      <c r="CO759" s="65"/>
      <c r="CP759" s="65"/>
      <c r="CQ759" s="65"/>
      <c r="CR759" s="65"/>
      <c r="CS759" s="65"/>
      <c r="CT759" s="65"/>
      <c r="CU759" s="65"/>
      <c r="CV759" s="65"/>
      <c r="CW759" s="65"/>
      <c r="CX759" s="65"/>
      <c r="CY759" s="65"/>
      <c r="CZ759" s="65"/>
      <c r="DA759" s="65"/>
      <c r="DB759" s="65"/>
      <c r="DC759" s="65"/>
      <c r="DD759" s="65"/>
      <c r="DE759" s="65"/>
      <c r="DF759" s="65"/>
      <c r="DG759" s="65"/>
      <c r="DH759" s="65"/>
      <c r="DI759" s="65"/>
      <c r="DJ759" s="65"/>
      <c r="DK759" s="65"/>
      <c r="DL759" s="65"/>
      <c r="DM759" s="65"/>
      <c r="DN759" s="65"/>
      <c r="DO759" s="65"/>
      <c r="DP759" s="65"/>
      <c r="DQ759" s="65"/>
      <c r="DR759" s="65"/>
      <c r="DS759" s="65"/>
      <c r="DT759" s="65"/>
      <c r="DU759" s="65"/>
      <c r="DV759" s="65"/>
      <c r="DW759" s="65"/>
      <c r="DX759" s="65"/>
      <c r="DY759" s="65"/>
      <c r="DZ759" s="65"/>
      <c r="EA759" s="65"/>
      <c r="EB759" s="65"/>
      <c r="EC759" s="65"/>
      <c r="ED759" s="65"/>
      <c r="EE759" s="65"/>
      <c r="EF759" s="65"/>
      <c r="EG759" s="65"/>
      <c r="EH759" s="65"/>
      <c r="EI759" s="65"/>
      <c r="EJ759" s="65"/>
      <c r="EK759" s="65"/>
      <c r="EL759" s="65"/>
      <c r="EM759" s="65"/>
      <c r="EN759" s="65"/>
      <c r="EO759" s="65"/>
      <c r="EP759" s="65"/>
      <c r="EQ759" s="65"/>
      <c r="ER759" s="65"/>
      <c r="ES759" s="65"/>
      <c r="ET759" s="65"/>
      <c r="EU759" s="65"/>
      <c r="EV759" s="65"/>
      <c r="EW759" s="65"/>
      <c r="EX759" s="65"/>
      <c r="EY759" s="65"/>
      <c r="EZ759" s="65"/>
      <c r="FA759" s="65"/>
      <c r="FB759" s="65"/>
      <c r="FC759" s="65"/>
      <c r="FD759" s="65"/>
      <c r="FE759" s="65"/>
      <c r="FF759" s="65"/>
      <c r="FG759" s="65"/>
      <c r="FH759" s="65"/>
      <c r="FI759" s="65"/>
      <c r="FJ759" s="65"/>
      <c r="FK759" s="65"/>
      <c r="FL759" s="65"/>
      <c r="FM759" s="65"/>
      <c r="FN759" s="65"/>
      <c r="FO759" s="65"/>
      <c r="FP759" s="65"/>
      <c r="FQ759" s="65"/>
      <c r="FR759" s="65"/>
      <c r="FS759" s="65"/>
      <c r="FT759" s="65"/>
      <c r="FU759" s="65"/>
      <c r="FV759" s="65"/>
      <c r="FW759" s="65"/>
      <c r="FX759" s="65"/>
      <c r="FY759" s="65"/>
      <c r="FZ759" s="65"/>
      <c r="GA759" s="65"/>
      <c r="GB759" s="65"/>
      <c r="GC759" s="65"/>
      <c r="GD759" s="65"/>
      <c r="GE759" s="65"/>
      <c r="GF759" s="65"/>
      <c r="GG759" s="65"/>
      <c r="GH759" s="65"/>
      <c r="GI759" s="65"/>
      <c r="GJ759" s="65"/>
      <c r="GK759" s="65"/>
      <c r="GL759" s="65"/>
      <c r="GM759" s="65"/>
      <c r="GN759" s="65"/>
      <c r="GO759" s="65"/>
      <c r="GP759" s="65"/>
      <c r="GQ759" s="65"/>
      <c r="GR759" s="65"/>
      <c r="GS759" s="65"/>
      <c r="GT759" s="65"/>
      <c r="GU759" s="65"/>
      <c r="GV759" s="65"/>
      <c r="GW759" s="65"/>
      <c r="GX759" s="65"/>
      <c r="GY759" s="65"/>
      <c r="GZ759" s="65"/>
      <c r="HA759" s="65"/>
      <c r="HB759" s="65"/>
      <c r="HC759" s="65"/>
      <c r="HD759" s="65"/>
      <c r="HE759" s="65"/>
      <c r="HF759" s="65"/>
      <c r="HG759" s="65"/>
      <c r="HH759" s="65"/>
      <c r="HI759" s="65"/>
      <c r="HJ759" s="65"/>
      <c r="HK759" s="65"/>
      <c r="HL759" s="65"/>
      <c r="HM759" s="65"/>
      <c r="HN759" s="65"/>
      <c r="HO759" s="65"/>
      <c r="HP759" s="65"/>
      <c r="HQ759" s="65"/>
      <c r="HR759" s="65"/>
      <c r="HS759" s="65"/>
      <c r="HT759" s="65"/>
      <c r="HU759" s="65"/>
      <c r="HV759" s="65"/>
      <c r="HW759" s="65"/>
      <c r="HX759" s="65"/>
      <c r="HY759" s="65"/>
      <c r="HZ759" s="65"/>
      <c r="IA759" s="65"/>
      <c r="IB759" s="65"/>
      <c r="IC759" s="65"/>
      <c r="ID759" s="65"/>
      <c r="IE759" s="65"/>
      <c r="IF759" s="65"/>
      <c r="IG759" s="65"/>
      <c r="IH759" s="65"/>
      <c r="II759" s="65"/>
      <c r="IJ759" s="65"/>
      <c r="IK759" s="65"/>
      <c r="IL759" s="65"/>
      <c r="IM759" s="65"/>
      <c r="IN759" s="65"/>
      <c r="IO759" s="65"/>
      <c r="IP759" s="65"/>
      <c r="IQ759" s="65"/>
      <c r="IR759" s="65"/>
      <c r="IS759" s="65"/>
      <c r="IT759" s="65"/>
      <c r="IU759" s="65"/>
    </row>
    <row r="760" spans="1:255" ht="17.25" customHeight="1">
      <c r="A760" s="80">
        <v>54</v>
      </c>
      <c r="B760" s="152" t="s">
        <v>2300</v>
      </c>
      <c r="C760" s="226" t="s">
        <v>284</v>
      </c>
      <c r="D760" s="69">
        <v>28</v>
      </c>
      <c r="E760" s="69">
        <v>7</v>
      </c>
      <c r="F760" s="69">
        <v>2002</v>
      </c>
      <c r="G760" s="108" t="s">
        <v>113</v>
      </c>
      <c r="H760" s="69">
        <v>11</v>
      </c>
      <c r="I760" s="69" t="s">
        <v>0</v>
      </c>
      <c r="J760" s="69" t="s">
        <v>143</v>
      </c>
      <c r="K760" s="69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/>
      <c r="BB760" s="65"/>
      <c r="BC760" s="65"/>
      <c r="BD760" s="65"/>
      <c r="BE760" s="65"/>
      <c r="BF760" s="65"/>
      <c r="BG760" s="65"/>
      <c r="BH760" s="65"/>
      <c r="BI760" s="65"/>
      <c r="BJ760" s="65"/>
      <c r="BK760" s="65"/>
      <c r="BL760" s="65"/>
      <c r="BM760" s="65"/>
      <c r="BN760" s="65"/>
      <c r="BO760" s="65"/>
      <c r="BP760" s="65"/>
      <c r="BQ760" s="65"/>
      <c r="BR760" s="65"/>
      <c r="BS760" s="65"/>
      <c r="BT760" s="65"/>
      <c r="BU760" s="65"/>
      <c r="BV760" s="65"/>
      <c r="BW760" s="65"/>
      <c r="BX760" s="65"/>
      <c r="BY760" s="65"/>
      <c r="BZ760" s="65"/>
      <c r="CA760" s="65"/>
      <c r="CB760" s="65"/>
      <c r="CC760" s="65"/>
      <c r="CD760" s="65"/>
      <c r="CE760" s="65"/>
      <c r="CF760" s="65"/>
      <c r="CG760" s="65"/>
      <c r="CH760" s="65"/>
      <c r="CI760" s="65"/>
      <c r="CJ760" s="65"/>
      <c r="CK760" s="65"/>
      <c r="CL760" s="65"/>
      <c r="CM760" s="65"/>
      <c r="CN760" s="65"/>
      <c r="CO760" s="65"/>
      <c r="CP760" s="65"/>
      <c r="CQ760" s="65"/>
      <c r="CR760" s="65"/>
      <c r="CS760" s="65"/>
      <c r="CT760" s="65"/>
      <c r="CU760" s="65"/>
      <c r="CV760" s="65"/>
      <c r="CW760" s="65"/>
      <c r="CX760" s="65"/>
      <c r="CY760" s="65"/>
      <c r="CZ760" s="65"/>
      <c r="DA760" s="65"/>
      <c r="DB760" s="65"/>
      <c r="DC760" s="65"/>
      <c r="DD760" s="65"/>
      <c r="DE760" s="65"/>
      <c r="DF760" s="65"/>
      <c r="DG760" s="65"/>
      <c r="DH760" s="65"/>
      <c r="DI760" s="65"/>
      <c r="DJ760" s="65"/>
      <c r="DK760" s="65"/>
      <c r="DL760" s="65"/>
      <c r="DM760" s="65"/>
      <c r="DN760" s="65"/>
      <c r="DO760" s="65"/>
      <c r="DP760" s="65"/>
      <c r="DQ760" s="65"/>
      <c r="DR760" s="65"/>
      <c r="DS760" s="65"/>
      <c r="DT760" s="65"/>
      <c r="DU760" s="65"/>
      <c r="DV760" s="65"/>
      <c r="DW760" s="65"/>
      <c r="DX760" s="65"/>
      <c r="DY760" s="65"/>
      <c r="DZ760" s="65"/>
      <c r="EA760" s="65"/>
      <c r="EB760" s="65"/>
      <c r="EC760" s="65"/>
      <c r="ED760" s="65"/>
      <c r="EE760" s="65"/>
      <c r="EF760" s="65"/>
      <c r="EG760" s="65"/>
      <c r="EH760" s="65"/>
      <c r="EI760" s="65"/>
      <c r="EJ760" s="65"/>
      <c r="EK760" s="65"/>
      <c r="EL760" s="65"/>
      <c r="EM760" s="65"/>
      <c r="EN760" s="65"/>
      <c r="EO760" s="65"/>
      <c r="EP760" s="65"/>
      <c r="EQ760" s="65"/>
      <c r="ER760" s="65"/>
      <c r="ES760" s="65"/>
      <c r="ET760" s="65"/>
      <c r="EU760" s="65"/>
      <c r="EV760" s="65"/>
      <c r="EW760" s="65"/>
      <c r="EX760" s="65"/>
      <c r="EY760" s="65"/>
      <c r="EZ760" s="65"/>
      <c r="FA760" s="65"/>
      <c r="FB760" s="65"/>
      <c r="FC760" s="65"/>
      <c r="FD760" s="65"/>
      <c r="FE760" s="65"/>
      <c r="FF760" s="65"/>
      <c r="FG760" s="65"/>
      <c r="FH760" s="65"/>
      <c r="FI760" s="65"/>
      <c r="FJ760" s="65"/>
      <c r="FK760" s="65"/>
      <c r="FL760" s="65"/>
      <c r="FM760" s="65"/>
      <c r="FN760" s="65"/>
      <c r="FO760" s="65"/>
      <c r="FP760" s="65"/>
      <c r="FQ760" s="65"/>
      <c r="FR760" s="65"/>
      <c r="FS760" s="65"/>
      <c r="FT760" s="65"/>
      <c r="FU760" s="65"/>
      <c r="FV760" s="65"/>
      <c r="FW760" s="65"/>
      <c r="FX760" s="65"/>
      <c r="FY760" s="65"/>
      <c r="FZ760" s="65"/>
      <c r="GA760" s="65"/>
      <c r="GB760" s="65"/>
      <c r="GC760" s="65"/>
      <c r="GD760" s="65"/>
      <c r="GE760" s="65"/>
      <c r="GF760" s="65"/>
      <c r="GG760" s="65"/>
      <c r="GH760" s="65"/>
      <c r="GI760" s="65"/>
      <c r="GJ760" s="65"/>
      <c r="GK760" s="65"/>
      <c r="GL760" s="65"/>
      <c r="GM760" s="65"/>
      <c r="GN760" s="65"/>
      <c r="GO760" s="65"/>
      <c r="GP760" s="65"/>
      <c r="GQ760" s="65"/>
      <c r="GR760" s="65"/>
      <c r="GS760" s="65"/>
      <c r="GT760" s="65"/>
      <c r="GU760" s="65"/>
      <c r="GV760" s="65"/>
      <c r="GW760" s="65"/>
      <c r="GX760" s="65"/>
      <c r="GY760" s="65"/>
      <c r="GZ760" s="65"/>
      <c r="HA760" s="65"/>
      <c r="HB760" s="65"/>
      <c r="HC760" s="65"/>
      <c r="HD760" s="65"/>
      <c r="HE760" s="65"/>
      <c r="HF760" s="65"/>
      <c r="HG760" s="65"/>
      <c r="HH760" s="65"/>
      <c r="HI760" s="65"/>
      <c r="HJ760" s="65"/>
      <c r="HK760" s="65"/>
      <c r="HL760" s="65"/>
      <c r="HM760" s="65"/>
      <c r="HN760" s="65"/>
      <c r="HO760" s="65"/>
      <c r="HP760" s="65"/>
      <c r="HQ760" s="65"/>
      <c r="HR760" s="65"/>
      <c r="HS760" s="65"/>
      <c r="HT760" s="65"/>
      <c r="HU760" s="65"/>
      <c r="HV760" s="65"/>
      <c r="HW760" s="65"/>
      <c r="HX760" s="65"/>
      <c r="HY760" s="65"/>
      <c r="HZ760" s="65"/>
      <c r="IA760" s="65"/>
      <c r="IB760" s="65"/>
      <c r="IC760" s="65"/>
      <c r="ID760" s="65"/>
      <c r="IE760" s="65"/>
      <c r="IF760" s="65"/>
      <c r="IG760" s="65"/>
      <c r="IH760" s="65"/>
      <c r="II760" s="65"/>
      <c r="IJ760" s="65"/>
      <c r="IK760" s="65"/>
      <c r="IL760" s="65"/>
      <c r="IM760" s="65"/>
      <c r="IN760" s="65"/>
      <c r="IO760" s="65"/>
      <c r="IP760" s="65"/>
      <c r="IQ760" s="65"/>
      <c r="IR760" s="65"/>
      <c r="IS760" s="65"/>
      <c r="IT760" s="65"/>
      <c r="IU760" s="65"/>
    </row>
    <row r="761" spans="1:255" ht="17.25" customHeight="1">
      <c r="A761" s="80">
        <v>55</v>
      </c>
      <c r="B761" s="152" t="s">
        <v>2304</v>
      </c>
      <c r="C761" s="226" t="s">
        <v>652</v>
      </c>
      <c r="D761" s="69">
        <v>10</v>
      </c>
      <c r="E761" s="69">
        <v>2</v>
      </c>
      <c r="F761" s="69">
        <v>2002</v>
      </c>
      <c r="G761" s="108" t="s">
        <v>113</v>
      </c>
      <c r="H761" s="69">
        <v>11</v>
      </c>
      <c r="I761" s="69" t="s">
        <v>0</v>
      </c>
      <c r="J761" s="69" t="s">
        <v>143</v>
      </c>
      <c r="K761" s="69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/>
      <c r="BB761" s="65"/>
      <c r="BC761" s="65"/>
      <c r="BD761" s="65"/>
      <c r="BE761" s="65"/>
      <c r="BF761" s="65"/>
      <c r="BG761" s="65"/>
      <c r="BH761" s="65"/>
      <c r="BI761" s="65"/>
      <c r="BJ761" s="65"/>
      <c r="BK761" s="65"/>
      <c r="BL761" s="65"/>
      <c r="BM761" s="65"/>
      <c r="BN761" s="65"/>
      <c r="BO761" s="65"/>
      <c r="BP761" s="65"/>
      <c r="BQ761" s="65"/>
      <c r="BR761" s="65"/>
      <c r="BS761" s="65"/>
      <c r="BT761" s="65"/>
      <c r="BU761" s="65"/>
      <c r="BV761" s="65"/>
      <c r="BW761" s="65"/>
      <c r="BX761" s="65"/>
      <c r="BY761" s="65"/>
      <c r="BZ761" s="65"/>
      <c r="CA761" s="65"/>
      <c r="CB761" s="65"/>
      <c r="CC761" s="65"/>
      <c r="CD761" s="65"/>
      <c r="CE761" s="65"/>
      <c r="CF761" s="65"/>
      <c r="CG761" s="65"/>
      <c r="CH761" s="65"/>
      <c r="CI761" s="65"/>
      <c r="CJ761" s="65"/>
      <c r="CK761" s="65"/>
      <c r="CL761" s="65"/>
      <c r="CM761" s="65"/>
      <c r="CN761" s="65"/>
      <c r="CO761" s="65"/>
      <c r="CP761" s="65"/>
      <c r="CQ761" s="65"/>
      <c r="CR761" s="65"/>
      <c r="CS761" s="65"/>
      <c r="CT761" s="65"/>
      <c r="CU761" s="65"/>
      <c r="CV761" s="65"/>
      <c r="CW761" s="65"/>
      <c r="CX761" s="65"/>
      <c r="CY761" s="65"/>
      <c r="CZ761" s="65"/>
      <c r="DA761" s="65"/>
      <c r="DB761" s="65"/>
      <c r="DC761" s="65"/>
      <c r="DD761" s="65"/>
      <c r="DE761" s="65"/>
      <c r="DF761" s="65"/>
      <c r="DG761" s="65"/>
      <c r="DH761" s="65"/>
      <c r="DI761" s="65"/>
      <c r="DJ761" s="65"/>
      <c r="DK761" s="65"/>
      <c r="DL761" s="65"/>
      <c r="DM761" s="65"/>
      <c r="DN761" s="65"/>
      <c r="DO761" s="65"/>
      <c r="DP761" s="65"/>
      <c r="DQ761" s="65"/>
      <c r="DR761" s="65"/>
      <c r="DS761" s="65"/>
      <c r="DT761" s="65"/>
      <c r="DU761" s="65"/>
      <c r="DV761" s="65"/>
      <c r="DW761" s="65"/>
      <c r="DX761" s="65"/>
      <c r="DY761" s="65"/>
      <c r="DZ761" s="65"/>
      <c r="EA761" s="65"/>
      <c r="EB761" s="65"/>
      <c r="EC761" s="65"/>
      <c r="ED761" s="65"/>
      <c r="EE761" s="65"/>
      <c r="EF761" s="65"/>
      <c r="EG761" s="65"/>
      <c r="EH761" s="65"/>
      <c r="EI761" s="65"/>
      <c r="EJ761" s="65"/>
      <c r="EK761" s="65"/>
      <c r="EL761" s="65"/>
      <c r="EM761" s="65"/>
      <c r="EN761" s="65"/>
      <c r="EO761" s="65"/>
      <c r="EP761" s="65"/>
      <c r="EQ761" s="65"/>
      <c r="ER761" s="65"/>
      <c r="ES761" s="65"/>
      <c r="ET761" s="65"/>
      <c r="EU761" s="65"/>
      <c r="EV761" s="65"/>
      <c r="EW761" s="65"/>
      <c r="EX761" s="65"/>
      <c r="EY761" s="65"/>
      <c r="EZ761" s="65"/>
      <c r="FA761" s="65"/>
      <c r="FB761" s="65"/>
      <c r="FC761" s="65"/>
      <c r="FD761" s="65"/>
      <c r="FE761" s="65"/>
      <c r="FF761" s="65"/>
      <c r="FG761" s="65"/>
      <c r="FH761" s="65"/>
      <c r="FI761" s="65"/>
      <c r="FJ761" s="65"/>
      <c r="FK761" s="65"/>
      <c r="FL761" s="65"/>
      <c r="FM761" s="65"/>
      <c r="FN761" s="65"/>
      <c r="FO761" s="65"/>
      <c r="FP761" s="65"/>
      <c r="FQ761" s="65"/>
      <c r="FR761" s="65"/>
      <c r="FS761" s="65"/>
      <c r="FT761" s="65"/>
      <c r="FU761" s="65"/>
      <c r="FV761" s="65"/>
      <c r="FW761" s="65"/>
      <c r="FX761" s="65"/>
      <c r="FY761" s="65"/>
      <c r="FZ761" s="65"/>
      <c r="GA761" s="65"/>
      <c r="GB761" s="65"/>
      <c r="GC761" s="65"/>
      <c r="GD761" s="65"/>
      <c r="GE761" s="65"/>
      <c r="GF761" s="65"/>
      <c r="GG761" s="65"/>
      <c r="GH761" s="65"/>
      <c r="GI761" s="65"/>
      <c r="GJ761" s="65"/>
      <c r="GK761" s="65"/>
      <c r="GL761" s="65"/>
      <c r="GM761" s="65"/>
      <c r="GN761" s="65"/>
      <c r="GO761" s="65"/>
      <c r="GP761" s="65"/>
      <c r="GQ761" s="65"/>
      <c r="GR761" s="65"/>
      <c r="GS761" s="65"/>
      <c r="GT761" s="65"/>
      <c r="GU761" s="65"/>
      <c r="GV761" s="65"/>
      <c r="GW761" s="65"/>
      <c r="GX761" s="65"/>
      <c r="GY761" s="65"/>
      <c r="GZ761" s="65"/>
      <c r="HA761" s="65"/>
      <c r="HB761" s="65"/>
      <c r="HC761" s="65"/>
      <c r="HD761" s="65"/>
      <c r="HE761" s="65"/>
      <c r="HF761" s="65"/>
      <c r="HG761" s="65"/>
      <c r="HH761" s="65"/>
      <c r="HI761" s="65"/>
      <c r="HJ761" s="65"/>
      <c r="HK761" s="65"/>
      <c r="HL761" s="65"/>
      <c r="HM761" s="65"/>
      <c r="HN761" s="65"/>
      <c r="HO761" s="65"/>
      <c r="HP761" s="65"/>
      <c r="HQ761" s="65"/>
      <c r="HR761" s="65"/>
      <c r="HS761" s="65"/>
      <c r="HT761" s="65"/>
      <c r="HU761" s="65"/>
      <c r="HV761" s="65"/>
      <c r="HW761" s="65"/>
      <c r="HX761" s="65"/>
      <c r="HY761" s="65"/>
      <c r="HZ761" s="65"/>
      <c r="IA761" s="65"/>
      <c r="IB761" s="65"/>
      <c r="IC761" s="65"/>
      <c r="ID761" s="65"/>
      <c r="IE761" s="65"/>
      <c r="IF761" s="65"/>
      <c r="IG761" s="65"/>
      <c r="IH761" s="65"/>
      <c r="II761" s="65"/>
      <c r="IJ761" s="65"/>
      <c r="IK761" s="65"/>
      <c r="IL761" s="65"/>
      <c r="IM761" s="65"/>
      <c r="IN761" s="65"/>
      <c r="IO761" s="65"/>
      <c r="IP761" s="65"/>
      <c r="IQ761" s="65"/>
      <c r="IR761" s="65"/>
      <c r="IS761" s="65"/>
      <c r="IT761" s="65"/>
      <c r="IU761" s="65"/>
    </row>
    <row r="762" spans="1:255" ht="17.25" customHeight="1">
      <c r="A762" s="80">
        <v>56</v>
      </c>
      <c r="B762" s="152" t="s">
        <v>870</v>
      </c>
      <c r="C762" s="226" t="s">
        <v>156</v>
      </c>
      <c r="D762" s="69">
        <v>9</v>
      </c>
      <c r="E762" s="69">
        <v>8</v>
      </c>
      <c r="F762" s="69">
        <v>2002</v>
      </c>
      <c r="G762" s="108" t="s">
        <v>113</v>
      </c>
      <c r="H762" s="69">
        <v>11</v>
      </c>
      <c r="I762" s="69" t="s">
        <v>0</v>
      </c>
      <c r="J762" s="69" t="s">
        <v>143</v>
      </c>
      <c r="K762" s="69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/>
      <c r="BB762" s="65"/>
      <c r="BC762" s="65"/>
      <c r="BD762" s="65"/>
      <c r="BE762" s="65"/>
      <c r="BF762" s="65"/>
      <c r="BG762" s="65"/>
      <c r="BH762" s="65"/>
      <c r="BI762" s="65"/>
      <c r="BJ762" s="65"/>
      <c r="BK762" s="65"/>
      <c r="BL762" s="65"/>
      <c r="BM762" s="65"/>
      <c r="BN762" s="65"/>
      <c r="BO762" s="65"/>
      <c r="BP762" s="65"/>
      <c r="BQ762" s="65"/>
      <c r="BR762" s="65"/>
      <c r="BS762" s="65"/>
      <c r="BT762" s="65"/>
      <c r="BU762" s="65"/>
      <c r="BV762" s="65"/>
      <c r="BW762" s="65"/>
      <c r="BX762" s="65"/>
      <c r="BY762" s="65"/>
      <c r="BZ762" s="65"/>
      <c r="CA762" s="65"/>
      <c r="CB762" s="65"/>
      <c r="CC762" s="65"/>
      <c r="CD762" s="65"/>
      <c r="CE762" s="65"/>
      <c r="CF762" s="65"/>
      <c r="CG762" s="65"/>
      <c r="CH762" s="65"/>
      <c r="CI762" s="65"/>
      <c r="CJ762" s="65"/>
      <c r="CK762" s="65"/>
      <c r="CL762" s="65"/>
      <c r="CM762" s="65"/>
      <c r="CN762" s="65"/>
      <c r="CO762" s="65"/>
      <c r="CP762" s="65"/>
      <c r="CQ762" s="65"/>
      <c r="CR762" s="65"/>
      <c r="CS762" s="65"/>
      <c r="CT762" s="65"/>
      <c r="CU762" s="65"/>
      <c r="CV762" s="65"/>
      <c r="CW762" s="65"/>
      <c r="CX762" s="65"/>
      <c r="CY762" s="65"/>
      <c r="CZ762" s="65"/>
      <c r="DA762" s="65"/>
      <c r="DB762" s="65"/>
      <c r="DC762" s="65"/>
      <c r="DD762" s="65"/>
      <c r="DE762" s="65"/>
      <c r="DF762" s="65"/>
      <c r="DG762" s="65"/>
      <c r="DH762" s="65"/>
      <c r="DI762" s="65"/>
      <c r="DJ762" s="65"/>
      <c r="DK762" s="65"/>
      <c r="DL762" s="65"/>
      <c r="DM762" s="65"/>
      <c r="DN762" s="65"/>
      <c r="DO762" s="65"/>
      <c r="DP762" s="65"/>
      <c r="DQ762" s="65"/>
      <c r="DR762" s="65"/>
      <c r="DS762" s="65"/>
      <c r="DT762" s="65"/>
      <c r="DU762" s="65"/>
      <c r="DV762" s="65"/>
      <c r="DW762" s="65"/>
      <c r="DX762" s="65"/>
      <c r="DY762" s="65"/>
      <c r="DZ762" s="65"/>
      <c r="EA762" s="65"/>
      <c r="EB762" s="65"/>
      <c r="EC762" s="65"/>
      <c r="ED762" s="65"/>
      <c r="EE762" s="65"/>
      <c r="EF762" s="65"/>
      <c r="EG762" s="65"/>
      <c r="EH762" s="65"/>
      <c r="EI762" s="65"/>
      <c r="EJ762" s="65"/>
      <c r="EK762" s="65"/>
      <c r="EL762" s="65"/>
      <c r="EM762" s="65"/>
      <c r="EN762" s="65"/>
      <c r="EO762" s="65"/>
      <c r="EP762" s="65"/>
      <c r="EQ762" s="65"/>
      <c r="ER762" s="65"/>
      <c r="ES762" s="65"/>
      <c r="ET762" s="65"/>
      <c r="EU762" s="65"/>
      <c r="EV762" s="65"/>
      <c r="EW762" s="65"/>
      <c r="EX762" s="65"/>
      <c r="EY762" s="65"/>
      <c r="EZ762" s="65"/>
      <c r="FA762" s="65"/>
      <c r="FB762" s="65"/>
      <c r="FC762" s="65"/>
      <c r="FD762" s="65"/>
      <c r="FE762" s="65"/>
      <c r="FF762" s="65"/>
      <c r="FG762" s="65"/>
      <c r="FH762" s="65"/>
      <c r="FI762" s="65"/>
      <c r="FJ762" s="65"/>
      <c r="FK762" s="65"/>
      <c r="FL762" s="65"/>
      <c r="FM762" s="65"/>
      <c r="FN762" s="65"/>
      <c r="FO762" s="65"/>
      <c r="FP762" s="65"/>
      <c r="FQ762" s="65"/>
      <c r="FR762" s="65"/>
      <c r="FS762" s="65"/>
      <c r="FT762" s="65"/>
      <c r="FU762" s="65"/>
      <c r="FV762" s="65"/>
      <c r="FW762" s="65"/>
      <c r="FX762" s="65"/>
      <c r="FY762" s="65"/>
      <c r="FZ762" s="65"/>
      <c r="GA762" s="65"/>
      <c r="GB762" s="65"/>
      <c r="GC762" s="65"/>
      <c r="GD762" s="65"/>
      <c r="GE762" s="65"/>
      <c r="GF762" s="65"/>
      <c r="GG762" s="65"/>
      <c r="GH762" s="65"/>
      <c r="GI762" s="65"/>
      <c r="GJ762" s="65"/>
      <c r="GK762" s="65"/>
      <c r="GL762" s="65"/>
      <c r="GM762" s="65"/>
      <c r="GN762" s="65"/>
      <c r="GO762" s="65"/>
      <c r="GP762" s="65"/>
      <c r="GQ762" s="65"/>
      <c r="GR762" s="65"/>
      <c r="GS762" s="65"/>
      <c r="GT762" s="65"/>
      <c r="GU762" s="65"/>
      <c r="GV762" s="65"/>
      <c r="GW762" s="65"/>
      <c r="GX762" s="65"/>
      <c r="GY762" s="65"/>
      <c r="GZ762" s="65"/>
      <c r="HA762" s="65"/>
      <c r="HB762" s="65"/>
      <c r="HC762" s="65"/>
      <c r="HD762" s="65"/>
      <c r="HE762" s="65"/>
      <c r="HF762" s="65"/>
      <c r="HG762" s="65"/>
      <c r="HH762" s="65"/>
      <c r="HI762" s="65"/>
      <c r="HJ762" s="65"/>
      <c r="HK762" s="65"/>
      <c r="HL762" s="65"/>
      <c r="HM762" s="65"/>
      <c r="HN762" s="65"/>
      <c r="HO762" s="65"/>
      <c r="HP762" s="65"/>
      <c r="HQ762" s="65"/>
      <c r="HR762" s="65"/>
      <c r="HS762" s="65"/>
      <c r="HT762" s="65"/>
      <c r="HU762" s="65"/>
      <c r="HV762" s="65"/>
      <c r="HW762" s="65"/>
      <c r="HX762" s="65"/>
      <c r="HY762" s="65"/>
      <c r="HZ762" s="65"/>
      <c r="IA762" s="65"/>
      <c r="IB762" s="65"/>
      <c r="IC762" s="65"/>
      <c r="ID762" s="65"/>
      <c r="IE762" s="65"/>
      <c r="IF762" s="65"/>
      <c r="IG762" s="65"/>
      <c r="IH762" s="65"/>
      <c r="II762" s="65"/>
      <c r="IJ762" s="65"/>
      <c r="IK762" s="65"/>
      <c r="IL762" s="65"/>
      <c r="IM762" s="65"/>
      <c r="IN762" s="65"/>
      <c r="IO762" s="65"/>
      <c r="IP762" s="65"/>
      <c r="IQ762" s="65"/>
      <c r="IR762" s="65"/>
      <c r="IS762" s="65"/>
      <c r="IT762" s="65"/>
      <c r="IU762" s="65"/>
    </row>
    <row r="763" spans="1:255" ht="17.25" customHeight="1">
      <c r="A763" s="80">
        <v>57</v>
      </c>
      <c r="B763" s="152" t="s">
        <v>2314</v>
      </c>
      <c r="C763" s="226" t="s">
        <v>489</v>
      </c>
      <c r="D763" s="69">
        <v>3</v>
      </c>
      <c r="E763" s="69">
        <v>3</v>
      </c>
      <c r="F763" s="69">
        <v>2002</v>
      </c>
      <c r="G763" s="108" t="s">
        <v>113</v>
      </c>
      <c r="H763" s="69">
        <v>11</v>
      </c>
      <c r="I763" s="69" t="s">
        <v>0</v>
      </c>
      <c r="J763" s="69" t="s">
        <v>143</v>
      </c>
      <c r="K763" s="69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  <c r="BE763" s="65"/>
      <c r="BF763" s="65"/>
      <c r="BG763" s="65"/>
      <c r="BH763" s="65"/>
      <c r="BI763" s="65"/>
      <c r="BJ763" s="65"/>
      <c r="BK763" s="65"/>
      <c r="BL763" s="65"/>
      <c r="BM763" s="65"/>
      <c r="BN763" s="65"/>
      <c r="BO763" s="65"/>
      <c r="BP763" s="65"/>
      <c r="BQ763" s="65"/>
      <c r="BR763" s="65"/>
      <c r="BS763" s="65"/>
      <c r="BT763" s="65"/>
      <c r="BU763" s="65"/>
      <c r="BV763" s="65"/>
      <c r="BW763" s="65"/>
      <c r="BX763" s="65"/>
      <c r="BY763" s="65"/>
      <c r="BZ763" s="65"/>
      <c r="CA763" s="65"/>
      <c r="CB763" s="65"/>
      <c r="CC763" s="65"/>
      <c r="CD763" s="65"/>
      <c r="CE763" s="65"/>
      <c r="CF763" s="65"/>
      <c r="CG763" s="65"/>
      <c r="CH763" s="65"/>
      <c r="CI763" s="65"/>
      <c r="CJ763" s="65"/>
      <c r="CK763" s="65"/>
      <c r="CL763" s="65"/>
      <c r="CM763" s="65"/>
      <c r="CN763" s="65"/>
      <c r="CO763" s="65"/>
      <c r="CP763" s="65"/>
      <c r="CQ763" s="65"/>
      <c r="CR763" s="65"/>
      <c r="CS763" s="65"/>
      <c r="CT763" s="65"/>
      <c r="CU763" s="65"/>
      <c r="CV763" s="65"/>
      <c r="CW763" s="65"/>
      <c r="CX763" s="65"/>
      <c r="CY763" s="65"/>
      <c r="CZ763" s="65"/>
      <c r="DA763" s="65"/>
      <c r="DB763" s="65"/>
      <c r="DC763" s="65"/>
      <c r="DD763" s="65"/>
      <c r="DE763" s="65"/>
      <c r="DF763" s="65"/>
      <c r="DG763" s="65"/>
      <c r="DH763" s="65"/>
      <c r="DI763" s="65"/>
      <c r="DJ763" s="65"/>
      <c r="DK763" s="65"/>
      <c r="DL763" s="65"/>
      <c r="DM763" s="65"/>
      <c r="DN763" s="65"/>
      <c r="DO763" s="65"/>
      <c r="DP763" s="65"/>
      <c r="DQ763" s="65"/>
      <c r="DR763" s="65"/>
      <c r="DS763" s="65"/>
      <c r="DT763" s="65"/>
      <c r="DU763" s="65"/>
      <c r="DV763" s="65"/>
      <c r="DW763" s="65"/>
      <c r="DX763" s="65"/>
      <c r="DY763" s="65"/>
      <c r="DZ763" s="65"/>
      <c r="EA763" s="65"/>
      <c r="EB763" s="65"/>
      <c r="EC763" s="65"/>
      <c r="ED763" s="65"/>
      <c r="EE763" s="65"/>
      <c r="EF763" s="65"/>
      <c r="EG763" s="65"/>
      <c r="EH763" s="65"/>
      <c r="EI763" s="65"/>
      <c r="EJ763" s="65"/>
      <c r="EK763" s="65"/>
      <c r="EL763" s="65"/>
      <c r="EM763" s="65"/>
      <c r="EN763" s="65"/>
      <c r="EO763" s="65"/>
      <c r="EP763" s="65"/>
      <c r="EQ763" s="65"/>
      <c r="ER763" s="65"/>
      <c r="ES763" s="65"/>
      <c r="ET763" s="65"/>
      <c r="EU763" s="65"/>
      <c r="EV763" s="65"/>
      <c r="EW763" s="65"/>
      <c r="EX763" s="65"/>
      <c r="EY763" s="65"/>
      <c r="EZ763" s="65"/>
      <c r="FA763" s="65"/>
      <c r="FB763" s="65"/>
      <c r="FC763" s="65"/>
      <c r="FD763" s="65"/>
      <c r="FE763" s="65"/>
      <c r="FF763" s="65"/>
      <c r="FG763" s="65"/>
      <c r="FH763" s="65"/>
      <c r="FI763" s="65"/>
      <c r="FJ763" s="65"/>
      <c r="FK763" s="65"/>
      <c r="FL763" s="65"/>
      <c r="FM763" s="65"/>
      <c r="FN763" s="65"/>
      <c r="FO763" s="65"/>
      <c r="FP763" s="65"/>
      <c r="FQ763" s="65"/>
      <c r="FR763" s="65"/>
      <c r="FS763" s="65"/>
      <c r="FT763" s="65"/>
      <c r="FU763" s="65"/>
      <c r="FV763" s="65"/>
      <c r="FW763" s="65"/>
      <c r="FX763" s="65"/>
      <c r="FY763" s="65"/>
      <c r="FZ763" s="65"/>
      <c r="GA763" s="65"/>
      <c r="GB763" s="65"/>
      <c r="GC763" s="65"/>
      <c r="GD763" s="65"/>
      <c r="GE763" s="65"/>
      <c r="GF763" s="65"/>
      <c r="GG763" s="65"/>
      <c r="GH763" s="65"/>
      <c r="GI763" s="65"/>
      <c r="GJ763" s="65"/>
      <c r="GK763" s="65"/>
      <c r="GL763" s="65"/>
      <c r="GM763" s="65"/>
      <c r="GN763" s="65"/>
      <c r="GO763" s="65"/>
      <c r="GP763" s="65"/>
      <c r="GQ763" s="65"/>
      <c r="GR763" s="65"/>
      <c r="GS763" s="65"/>
      <c r="GT763" s="65"/>
      <c r="GU763" s="65"/>
      <c r="GV763" s="65"/>
      <c r="GW763" s="65"/>
      <c r="GX763" s="65"/>
      <c r="GY763" s="65"/>
      <c r="GZ763" s="65"/>
      <c r="HA763" s="65"/>
      <c r="HB763" s="65"/>
      <c r="HC763" s="65"/>
      <c r="HD763" s="65"/>
      <c r="HE763" s="65"/>
      <c r="HF763" s="65"/>
      <c r="HG763" s="65"/>
      <c r="HH763" s="65"/>
      <c r="HI763" s="65"/>
      <c r="HJ763" s="65"/>
      <c r="HK763" s="65"/>
      <c r="HL763" s="65"/>
      <c r="HM763" s="65"/>
      <c r="HN763" s="65"/>
      <c r="HO763" s="65"/>
      <c r="HP763" s="65"/>
      <c r="HQ763" s="65"/>
      <c r="HR763" s="65"/>
      <c r="HS763" s="65"/>
      <c r="HT763" s="65"/>
      <c r="HU763" s="65"/>
      <c r="HV763" s="65"/>
      <c r="HW763" s="65"/>
      <c r="HX763" s="65"/>
      <c r="HY763" s="65"/>
      <c r="HZ763" s="65"/>
      <c r="IA763" s="65"/>
      <c r="IB763" s="65"/>
      <c r="IC763" s="65"/>
      <c r="ID763" s="65"/>
      <c r="IE763" s="65"/>
      <c r="IF763" s="65"/>
      <c r="IG763" s="65"/>
      <c r="IH763" s="65"/>
      <c r="II763" s="65"/>
      <c r="IJ763" s="65"/>
      <c r="IK763" s="65"/>
      <c r="IL763" s="65"/>
      <c r="IM763" s="65"/>
      <c r="IN763" s="65"/>
      <c r="IO763" s="65"/>
      <c r="IP763" s="65"/>
      <c r="IQ763" s="65"/>
      <c r="IR763" s="65"/>
      <c r="IS763" s="65"/>
      <c r="IT763" s="65"/>
      <c r="IU763" s="65"/>
    </row>
    <row r="764" spans="1:255" ht="17.25" customHeight="1">
      <c r="A764" s="80">
        <v>58</v>
      </c>
      <c r="B764" s="110" t="s">
        <v>1821</v>
      </c>
      <c r="C764" s="226" t="s">
        <v>2328</v>
      </c>
      <c r="D764" s="69">
        <v>12</v>
      </c>
      <c r="E764" s="69">
        <v>6</v>
      </c>
      <c r="F764" s="69">
        <v>2002</v>
      </c>
      <c r="G764" s="108" t="s">
        <v>113</v>
      </c>
      <c r="H764" s="69">
        <v>11</v>
      </c>
      <c r="I764" s="69" t="s">
        <v>24</v>
      </c>
      <c r="J764" s="69" t="s">
        <v>143</v>
      </c>
      <c r="K764" s="69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  <c r="BE764" s="65"/>
      <c r="BF764" s="65"/>
      <c r="BG764" s="65"/>
      <c r="BH764" s="65"/>
      <c r="BI764" s="65"/>
      <c r="BJ764" s="65"/>
      <c r="BK764" s="65"/>
      <c r="BL764" s="65"/>
      <c r="BM764" s="65"/>
      <c r="BN764" s="65"/>
      <c r="BO764" s="65"/>
      <c r="BP764" s="65"/>
      <c r="BQ764" s="65"/>
      <c r="BR764" s="65"/>
      <c r="BS764" s="65"/>
      <c r="BT764" s="65"/>
      <c r="BU764" s="65"/>
      <c r="BV764" s="65"/>
      <c r="BW764" s="65"/>
      <c r="BX764" s="65"/>
      <c r="BY764" s="65"/>
      <c r="BZ764" s="65"/>
      <c r="CA764" s="65"/>
      <c r="CB764" s="65"/>
      <c r="CC764" s="65"/>
      <c r="CD764" s="65"/>
      <c r="CE764" s="65"/>
      <c r="CF764" s="65"/>
      <c r="CG764" s="65"/>
      <c r="CH764" s="65"/>
      <c r="CI764" s="65"/>
      <c r="CJ764" s="65"/>
      <c r="CK764" s="65"/>
      <c r="CL764" s="65"/>
      <c r="CM764" s="65"/>
      <c r="CN764" s="65"/>
      <c r="CO764" s="65"/>
      <c r="CP764" s="65"/>
      <c r="CQ764" s="65"/>
      <c r="CR764" s="65"/>
      <c r="CS764" s="65"/>
      <c r="CT764" s="65"/>
      <c r="CU764" s="65"/>
      <c r="CV764" s="65"/>
      <c r="CW764" s="65"/>
      <c r="CX764" s="65"/>
      <c r="CY764" s="65"/>
      <c r="CZ764" s="65"/>
      <c r="DA764" s="65"/>
      <c r="DB764" s="65"/>
      <c r="DC764" s="65"/>
      <c r="DD764" s="65"/>
      <c r="DE764" s="65"/>
      <c r="DF764" s="65"/>
      <c r="DG764" s="65"/>
      <c r="DH764" s="65"/>
      <c r="DI764" s="65"/>
      <c r="DJ764" s="65"/>
      <c r="DK764" s="65"/>
      <c r="DL764" s="65"/>
      <c r="DM764" s="65"/>
      <c r="DN764" s="65"/>
      <c r="DO764" s="65"/>
      <c r="DP764" s="65"/>
      <c r="DQ764" s="65"/>
      <c r="DR764" s="65"/>
      <c r="DS764" s="65"/>
      <c r="DT764" s="65"/>
      <c r="DU764" s="65"/>
      <c r="DV764" s="65"/>
      <c r="DW764" s="65"/>
      <c r="DX764" s="65"/>
      <c r="DY764" s="65"/>
      <c r="DZ764" s="65"/>
      <c r="EA764" s="65"/>
      <c r="EB764" s="65"/>
      <c r="EC764" s="65"/>
      <c r="ED764" s="65"/>
      <c r="EE764" s="65"/>
      <c r="EF764" s="65"/>
      <c r="EG764" s="65"/>
      <c r="EH764" s="65"/>
      <c r="EI764" s="65"/>
      <c r="EJ764" s="65"/>
      <c r="EK764" s="65"/>
      <c r="EL764" s="65"/>
      <c r="EM764" s="65"/>
      <c r="EN764" s="65"/>
      <c r="EO764" s="65"/>
      <c r="EP764" s="65"/>
      <c r="EQ764" s="65"/>
      <c r="ER764" s="65"/>
      <c r="ES764" s="65"/>
      <c r="ET764" s="65"/>
      <c r="EU764" s="65"/>
      <c r="EV764" s="65"/>
      <c r="EW764" s="65"/>
      <c r="EX764" s="65"/>
      <c r="EY764" s="65"/>
      <c r="EZ764" s="65"/>
      <c r="FA764" s="65"/>
      <c r="FB764" s="65"/>
      <c r="FC764" s="65"/>
      <c r="FD764" s="65"/>
      <c r="FE764" s="65"/>
      <c r="FF764" s="65"/>
      <c r="FG764" s="65"/>
      <c r="FH764" s="65"/>
      <c r="FI764" s="65"/>
      <c r="FJ764" s="65"/>
      <c r="FK764" s="65"/>
      <c r="FL764" s="65"/>
      <c r="FM764" s="65"/>
      <c r="FN764" s="65"/>
      <c r="FO764" s="65"/>
      <c r="FP764" s="65"/>
      <c r="FQ764" s="65"/>
      <c r="FR764" s="65"/>
      <c r="FS764" s="65"/>
      <c r="FT764" s="65"/>
      <c r="FU764" s="65"/>
      <c r="FV764" s="65"/>
      <c r="FW764" s="65"/>
      <c r="FX764" s="65"/>
      <c r="FY764" s="65"/>
      <c r="FZ764" s="65"/>
      <c r="GA764" s="65"/>
      <c r="GB764" s="65"/>
      <c r="GC764" s="65"/>
      <c r="GD764" s="65"/>
      <c r="GE764" s="65"/>
      <c r="GF764" s="65"/>
      <c r="GG764" s="65"/>
      <c r="GH764" s="65"/>
      <c r="GI764" s="65"/>
      <c r="GJ764" s="65"/>
      <c r="GK764" s="65"/>
      <c r="GL764" s="65"/>
      <c r="GM764" s="65"/>
      <c r="GN764" s="65"/>
      <c r="GO764" s="65"/>
      <c r="GP764" s="65"/>
      <c r="GQ764" s="65"/>
      <c r="GR764" s="65"/>
      <c r="GS764" s="65"/>
      <c r="GT764" s="65"/>
      <c r="GU764" s="65"/>
      <c r="GV764" s="65"/>
      <c r="GW764" s="65"/>
      <c r="GX764" s="65"/>
      <c r="GY764" s="65"/>
      <c r="GZ764" s="65"/>
      <c r="HA764" s="65"/>
      <c r="HB764" s="65"/>
      <c r="HC764" s="65"/>
      <c r="HD764" s="65"/>
      <c r="HE764" s="65"/>
      <c r="HF764" s="65"/>
      <c r="HG764" s="65"/>
      <c r="HH764" s="65"/>
      <c r="HI764" s="65"/>
      <c r="HJ764" s="65"/>
      <c r="HK764" s="65"/>
      <c r="HL764" s="65"/>
      <c r="HM764" s="65"/>
      <c r="HN764" s="65"/>
      <c r="HO764" s="65"/>
      <c r="HP764" s="65"/>
      <c r="HQ764" s="65"/>
      <c r="HR764" s="65"/>
      <c r="HS764" s="65"/>
      <c r="HT764" s="65"/>
      <c r="HU764" s="65"/>
      <c r="HV764" s="65"/>
      <c r="HW764" s="65"/>
      <c r="HX764" s="65"/>
      <c r="HY764" s="65"/>
      <c r="HZ764" s="65"/>
      <c r="IA764" s="65"/>
      <c r="IB764" s="65"/>
      <c r="IC764" s="65"/>
      <c r="ID764" s="65"/>
      <c r="IE764" s="65"/>
      <c r="IF764" s="65"/>
      <c r="IG764" s="65"/>
      <c r="IH764" s="65"/>
      <c r="II764" s="65"/>
      <c r="IJ764" s="65"/>
      <c r="IK764" s="65"/>
      <c r="IL764" s="65"/>
      <c r="IM764" s="65"/>
      <c r="IN764" s="65"/>
      <c r="IO764" s="65"/>
      <c r="IP764" s="65"/>
      <c r="IQ764" s="65"/>
      <c r="IR764" s="65"/>
      <c r="IS764" s="65"/>
      <c r="IT764" s="65"/>
      <c r="IU764" s="65"/>
    </row>
    <row r="765" spans="1:255" ht="17.25" customHeight="1">
      <c r="A765" s="80">
        <v>59</v>
      </c>
      <c r="B765" s="110" t="s">
        <v>2369</v>
      </c>
      <c r="C765" s="226" t="s">
        <v>2370</v>
      </c>
      <c r="D765" s="69">
        <v>8</v>
      </c>
      <c r="E765" s="69">
        <v>11</v>
      </c>
      <c r="F765" s="69">
        <v>2002</v>
      </c>
      <c r="G765" s="108" t="s">
        <v>113</v>
      </c>
      <c r="H765" s="69">
        <v>11</v>
      </c>
      <c r="I765" s="69" t="s">
        <v>24</v>
      </c>
      <c r="J765" s="69" t="s">
        <v>143</v>
      </c>
      <c r="K765" s="69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65"/>
      <c r="BF765" s="65"/>
      <c r="BG765" s="65"/>
      <c r="BH765" s="65"/>
      <c r="BI765" s="65"/>
      <c r="BJ765" s="65"/>
      <c r="BK765" s="65"/>
      <c r="BL765" s="65"/>
      <c r="BM765" s="65"/>
      <c r="BN765" s="65"/>
      <c r="BO765" s="65"/>
      <c r="BP765" s="65"/>
      <c r="BQ765" s="65"/>
      <c r="BR765" s="65"/>
      <c r="BS765" s="65"/>
      <c r="BT765" s="65"/>
      <c r="BU765" s="65"/>
      <c r="BV765" s="65"/>
      <c r="BW765" s="65"/>
      <c r="BX765" s="65"/>
      <c r="BY765" s="65"/>
      <c r="BZ765" s="65"/>
      <c r="CA765" s="65"/>
      <c r="CB765" s="65"/>
      <c r="CC765" s="65"/>
      <c r="CD765" s="65"/>
      <c r="CE765" s="65"/>
      <c r="CF765" s="65"/>
      <c r="CG765" s="65"/>
      <c r="CH765" s="65"/>
      <c r="CI765" s="65"/>
      <c r="CJ765" s="65"/>
      <c r="CK765" s="65"/>
      <c r="CL765" s="65"/>
      <c r="CM765" s="65"/>
      <c r="CN765" s="65"/>
      <c r="CO765" s="65"/>
      <c r="CP765" s="65"/>
      <c r="CQ765" s="65"/>
      <c r="CR765" s="65"/>
      <c r="CS765" s="65"/>
      <c r="CT765" s="65"/>
      <c r="CU765" s="65"/>
      <c r="CV765" s="65"/>
      <c r="CW765" s="65"/>
      <c r="CX765" s="65"/>
      <c r="CY765" s="65"/>
      <c r="CZ765" s="65"/>
      <c r="DA765" s="65"/>
      <c r="DB765" s="65"/>
      <c r="DC765" s="65"/>
      <c r="DD765" s="65"/>
      <c r="DE765" s="65"/>
      <c r="DF765" s="65"/>
      <c r="DG765" s="65"/>
      <c r="DH765" s="65"/>
      <c r="DI765" s="65"/>
      <c r="DJ765" s="65"/>
      <c r="DK765" s="65"/>
      <c r="DL765" s="65"/>
      <c r="DM765" s="65"/>
      <c r="DN765" s="65"/>
      <c r="DO765" s="65"/>
      <c r="DP765" s="65"/>
      <c r="DQ765" s="65"/>
      <c r="DR765" s="65"/>
      <c r="DS765" s="65"/>
      <c r="DT765" s="65"/>
      <c r="DU765" s="65"/>
      <c r="DV765" s="65"/>
      <c r="DW765" s="65"/>
      <c r="DX765" s="65"/>
      <c r="DY765" s="65"/>
      <c r="DZ765" s="65"/>
      <c r="EA765" s="65"/>
      <c r="EB765" s="65"/>
      <c r="EC765" s="65"/>
      <c r="ED765" s="65"/>
      <c r="EE765" s="65"/>
      <c r="EF765" s="65"/>
      <c r="EG765" s="65"/>
      <c r="EH765" s="65"/>
      <c r="EI765" s="65"/>
      <c r="EJ765" s="65"/>
      <c r="EK765" s="65"/>
      <c r="EL765" s="65"/>
      <c r="EM765" s="65"/>
      <c r="EN765" s="65"/>
      <c r="EO765" s="65"/>
      <c r="EP765" s="65"/>
      <c r="EQ765" s="65"/>
      <c r="ER765" s="65"/>
      <c r="ES765" s="65"/>
      <c r="ET765" s="65"/>
      <c r="EU765" s="65"/>
      <c r="EV765" s="65"/>
      <c r="EW765" s="65"/>
      <c r="EX765" s="65"/>
      <c r="EY765" s="65"/>
      <c r="EZ765" s="65"/>
      <c r="FA765" s="65"/>
      <c r="FB765" s="65"/>
      <c r="FC765" s="65"/>
      <c r="FD765" s="65"/>
      <c r="FE765" s="65"/>
      <c r="FF765" s="65"/>
      <c r="FG765" s="65"/>
      <c r="FH765" s="65"/>
      <c r="FI765" s="65"/>
      <c r="FJ765" s="65"/>
      <c r="FK765" s="65"/>
      <c r="FL765" s="65"/>
      <c r="FM765" s="65"/>
      <c r="FN765" s="65"/>
      <c r="FO765" s="65"/>
      <c r="FP765" s="65"/>
      <c r="FQ765" s="65"/>
      <c r="FR765" s="65"/>
      <c r="FS765" s="65"/>
      <c r="FT765" s="65"/>
      <c r="FU765" s="65"/>
      <c r="FV765" s="65"/>
      <c r="FW765" s="65"/>
      <c r="FX765" s="65"/>
      <c r="FY765" s="65"/>
      <c r="FZ765" s="65"/>
      <c r="GA765" s="65"/>
      <c r="GB765" s="65"/>
      <c r="GC765" s="65"/>
      <c r="GD765" s="65"/>
      <c r="GE765" s="65"/>
      <c r="GF765" s="65"/>
      <c r="GG765" s="65"/>
      <c r="GH765" s="65"/>
      <c r="GI765" s="65"/>
      <c r="GJ765" s="65"/>
      <c r="GK765" s="65"/>
      <c r="GL765" s="65"/>
      <c r="GM765" s="65"/>
      <c r="GN765" s="65"/>
      <c r="GO765" s="65"/>
      <c r="GP765" s="65"/>
      <c r="GQ765" s="65"/>
      <c r="GR765" s="65"/>
      <c r="GS765" s="65"/>
      <c r="GT765" s="65"/>
      <c r="GU765" s="65"/>
      <c r="GV765" s="65"/>
      <c r="GW765" s="65"/>
      <c r="GX765" s="65"/>
      <c r="GY765" s="65"/>
      <c r="GZ765" s="65"/>
      <c r="HA765" s="65"/>
      <c r="HB765" s="65"/>
      <c r="HC765" s="65"/>
      <c r="HD765" s="65"/>
      <c r="HE765" s="65"/>
      <c r="HF765" s="65"/>
      <c r="HG765" s="65"/>
      <c r="HH765" s="65"/>
      <c r="HI765" s="65"/>
      <c r="HJ765" s="65"/>
      <c r="HK765" s="65"/>
      <c r="HL765" s="65"/>
      <c r="HM765" s="65"/>
      <c r="HN765" s="65"/>
      <c r="HO765" s="65"/>
      <c r="HP765" s="65"/>
      <c r="HQ765" s="65"/>
      <c r="HR765" s="65"/>
      <c r="HS765" s="65"/>
      <c r="HT765" s="65"/>
      <c r="HU765" s="65"/>
      <c r="HV765" s="65"/>
      <c r="HW765" s="65"/>
      <c r="HX765" s="65"/>
      <c r="HY765" s="65"/>
      <c r="HZ765" s="65"/>
      <c r="IA765" s="65"/>
      <c r="IB765" s="65"/>
      <c r="IC765" s="65"/>
      <c r="ID765" s="65"/>
      <c r="IE765" s="65"/>
      <c r="IF765" s="65"/>
      <c r="IG765" s="65"/>
      <c r="IH765" s="65"/>
      <c r="II765" s="65"/>
      <c r="IJ765" s="65"/>
      <c r="IK765" s="65"/>
      <c r="IL765" s="65"/>
      <c r="IM765" s="65"/>
      <c r="IN765" s="65"/>
      <c r="IO765" s="65"/>
      <c r="IP765" s="65"/>
      <c r="IQ765" s="65"/>
      <c r="IR765" s="65"/>
      <c r="IS765" s="65"/>
      <c r="IT765" s="65"/>
      <c r="IU765" s="65"/>
    </row>
    <row r="766" spans="1:255" ht="17.25" customHeight="1">
      <c r="A766" s="80">
        <v>60</v>
      </c>
      <c r="B766" s="110" t="s">
        <v>2341</v>
      </c>
      <c r="C766" s="226" t="s">
        <v>156</v>
      </c>
      <c r="D766" s="69">
        <v>22</v>
      </c>
      <c r="E766" s="69">
        <v>11</v>
      </c>
      <c r="F766" s="69">
        <v>2002</v>
      </c>
      <c r="G766" s="108" t="s">
        <v>113</v>
      </c>
      <c r="H766" s="69">
        <v>11</v>
      </c>
      <c r="I766" s="69" t="s">
        <v>24</v>
      </c>
      <c r="J766" s="69" t="s">
        <v>143</v>
      </c>
      <c r="K766" s="69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/>
      <c r="BB766" s="65"/>
      <c r="BC766" s="65"/>
      <c r="BD766" s="65"/>
      <c r="BE766" s="65"/>
      <c r="BF766" s="65"/>
      <c r="BG766" s="65"/>
      <c r="BH766" s="65"/>
      <c r="BI766" s="65"/>
      <c r="BJ766" s="65"/>
      <c r="BK766" s="65"/>
      <c r="BL766" s="65"/>
      <c r="BM766" s="65"/>
      <c r="BN766" s="65"/>
      <c r="BO766" s="65"/>
      <c r="BP766" s="65"/>
      <c r="BQ766" s="65"/>
      <c r="BR766" s="65"/>
      <c r="BS766" s="65"/>
      <c r="BT766" s="65"/>
      <c r="BU766" s="65"/>
      <c r="BV766" s="65"/>
      <c r="BW766" s="65"/>
      <c r="BX766" s="65"/>
      <c r="BY766" s="65"/>
      <c r="BZ766" s="65"/>
      <c r="CA766" s="65"/>
      <c r="CB766" s="65"/>
      <c r="CC766" s="65"/>
      <c r="CD766" s="65"/>
      <c r="CE766" s="65"/>
      <c r="CF766" s="65"/>
      <c r="CG766" s="65"/>
      <c r="CH766" s="65"/>
      <c r="CI766" s="65"/>
      <c r="CJ766" s="65"/>
      <c r="CK766" s="65"/>
      <c r="CL766" s="65"/>
      <c r="CM766" s="65"/>
      <c r="CN766" s="65"/>
      <c r="CO766" s="65"/>
      <c r="CP766" s="65"/>
      <c r="CQ766" s="65"/>
      <c r="CR766" s="65"/>
      <c r="CS766" s="65"/>
      <c r="CT766" s="65"/>
      <c r="CU766" s="65"/>
      <c r="CV766" s="65"/>
      <c r="CW766" s="65"/>
      <c r="CX766" s="65"/>
      <c r="CY766" s="65"/>
      <c r="CZ766" s="65"/>
      <c r="DA766" s="65"/>
      <c r="DB766" s="65"/>
      <c r="DC766" s="65"/>
      <c r="DD766" s="65"/>
      <c r="DE766" s="65"/>
      <c r="DF766" s="65"/>
      <c r="DG766" s="65"/>
      <c r="DH766" s="65"/>
      <c r="DI766" s="65"/>
      <c r="DJ766" s="65"/>
      <c r="DK766" s="65"/>
      <c r="DL766" s="65"/>
      <c r="DM766" s="65"/>
      <c r="DN766" s="65"/>
      <c r="DO766" s="65"/>
      <c r="DP766" s="65"/>
      <c r="DQ766" s="65"/>
      <c r="DR766" s="65"/>
      <c r="DS766" s="65"/>
      <c r="DT766" s="65"/>
      <c r="DU766" s="65"/>
      <c r="DV766" s="65"/>
      <c r="DW766" s="65"/>
      <c r="DX766" s="65"/>
      <c r="DY766" s="65"/>
      <c r="DZ766" s="65"/>
      <c r="EA766" s="65"/>
      <c r="EB766" s="65"/>
      <c r="EC766" s="65"/>
      <c r="ED766" s="65"/>
      <c r="EE766" s="65"/>
      <c r="EF766" s="65"/>
      <c r="EG766" s="65"/>
      <c r="EH766" s="65"/>
      <c r="EI766" s="65"/>
      <c r="EJ766" s="65"/>
      <c r="EK766" s="65"/>
      <c r="EL766" s="65"/>
      <c r="EM766" s="65"/>
      <c r="EN766" s="65"/>
      <c r="EO766" s="65"/>
      <c r="EP766" s="65"/>
      <c r="EQ766" s="65"/>
      <c r="ER766" s="65"/>
      <c r="ES766" s="65"/>
      <c r="ET766" s="65"/>
      <c r="EU766" s="65"/>
      <c r="EV766" s="65"/>
      <c r="EW766" s="65"/>
      <c r="EX766" s="65"/>
      <c r="EY766" s="65"/>
      <c r="EZ766" s="65"/>
      <c r="FA766" s="65"/>
      <c r="FB766" s="65"/>
      <c r="FC766" s="65"/>
      <c r="FD766" s="65"/>
      <c r="FE766" s="65"/>
      <c r="FF766" s="65"/>
      <c r="FG766" s="65"/>
      <c r="FH766" s="65"/>
      <c r="FI766" s="65"/>
      <c r="FJ766" s="65"/>
      <c r="FK766" s="65"/>
      <c r="FL766" s="65"/>
      <c r="FM766" s="65"/>
      <c r="FN766" s="65"/>
      <c r="FO766" s="65"/>
      <c r="FP766" s="65"/>
      <c r="FQ766" s="65"/>
      <c r="FR766" s="65"/>
      <c r="FS766" s="65"/>
      <c r="FT766" s="65"/>
      <c r="FU766" s="65"/>
      <c r="FV766" s="65"/>
      <c r="FW766" s="65"/>
      <c r="FX766" s="65"/>
      <c r="FY766" s="65"/>
      <c r="FZ766" s="65"/>
      <c r="GA766" s="65"/>
      <c r="GB766" s="65"/>
      <c r="GC766" s="65"/>
      <c r="GD766" s="65"/>
      <c r="GE766" s="65"/>
      <c r="GF766" s="65"/>
      <c r="GG766" s="65"/>
      <c r="GH766" s="65"/>
      <c r="GI766" s="65"/>
      <c r="GJ766" s="65"/>
      <c r="GK766" s="65"/>
      <c r="GL766" s="65"/>
      <c r="GM766" s="65"/>
      <c r="GN766" s="65"/>
      <c r="GO766" s="65"/>
      <c r="GP766" s="65"/>
      <c r="GQ766" s="65"/>
      <c r="GR766" s="65"/>
      <c r="GS766" s="65"/>
      <c r="GT766" s="65"/>
      <c r="GU766" s="65"/>
      <c r="GV766" s="65"/>
      <c r="GW766" s="65"/>
      <c r="GX766" s="65"/>
      <c r="GY766" s="65"/>
      <c r="GZ766" s="65"/>
      <c r="HA766" s="65"/>
      <c r="HB766" s="65"/>
      <c r="HC766" s="65"/>
      <c r="HD766" s="65"/>
      <c r="HE766" s="65"/>
      <c r="HF766" s="65"/>
      <c r="HG766" s="65"/>
      <c r="HH766" s="65"/>
      <c r="HI766" s="65"/>
      <c r="HJ766" s="65"/>
      <c r="HK766" s="65"/>
      <c r="HL766" s="65"/>
      <c r="HM766" s="65"/>
      <c r="HN766" s="65"/>
      <c r="HO766" s="65"/>
      <c r="HP766" s="65"/>
      <c r="HQ766" s="65"/>
      <c r="HR766" s="65"/>
      <c r="HS766" s="65"/>
      <c r="HT766" s="65"/>
      <c r="HU766" s="65"/>
      <c r="HV766" s="65"/>
      <c r="HW766" s="65"/>
      <c r="HX766" s="65"/>
      <c r="HY766" s="65"/>
      <c r="HZ766" s="65"/>
      <c r="IA766" s="65"/>
      <c r="IB766" s="65"/>
      <c r="IC766" s="65"/>
      <c r="ID766" s="65"/>
      <c r="IE766" s="65"/>
      <c r="IF766" s="65"/>
      <c r="IG766" s="65"/>
      <c r="IH766" s="65"/>
      <c r="II766" s="65"/>
      <c r="IJ766" s="65"/>
      <c r="IK766" s="65"/>
      <c r="IL766" s="65"/>
      <c r="IM766" s="65"/>
      <c r="IN766" s="65"/>
      <c r="IO766" s="65"/>
      <c r="IP766" s="65"/>
      <c r="IQ766" s="65"/>
      <c r="IR766" s="65"/>
      <c r="IS766" s="65"/>
      <c r="IT766" s="65"/>
      <c r="IU766" s="65"/>
    </row>
    <row r="767" spans="1:255" ht="17.25" customHeight="1">
      <c r="A767" s="80">
        <v>61</v>
      </c>
      <c r="B767" s="110" t="s">
        <v>2347</v>
      </c>
      <c r="C767" s="226" t="s">
        <v>1237</v>
      </c>
      <c r="D767" s="69">
        <v>30</v>
      </c>
      <c r="E767" s="69">
        <v>6</v>
      </c>
      <c r="F767" s="69">
        <v>2002</v>
      </c>
      <c r="G767" s="108" t="s">
        <v>113</v>
      </c>
      <c r="H767" s="69">
        <v>11</v>
      </c>
      <c r="I767" s="69" t="s">
        <v>24</v>
      </c>
      <c r="J767" s="69" t="s">
        <v>143</v>
      </c>
      <c r="K767" s="69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/>
      <c r="BB767" s="65"/>
      <c r="BC767" s="65"/>
      <c r="BD767" s="65"/>
      <c r="BE767" s="65"/>
      <c r="BF767" s="65"/>
      <c r="BG767" s="65"/>
      <c r="BH767" s="65"/>
      <c r="BI767" s="65"/>
      <c r="BJ767" s="65"/>
      <c r="BK767" s="65"/>
      <c r="BL767" s="65"/>
      <c r="BM767" s="65"/>
      <c r="BN767" s="65"/>
      <c r="BO767" s="65"/>
      <c r="BP767" s="65"/>
      <c r="BQ767" s="65"/>
      <c r="BR767" s="65"/>
      <c r="BS767" s="65"/>
      <c r="BT767" s="65"/>
      <c r="BU767" s="65"/>
      <c r="BV767" s="65"/>
      <c r="BW767" s="65"/>
      <c r="BX767" s="65"/>
      <c r="BY767" s="65"/>
      <c r="BZ767" s="65"/>
      <c r="CA767" s="65"/>
      <c r="CB767" s="65"/>
      <c r="CC767" s="65"/>
      <c r="CD767" s="65"/>
      <c r="CE767" s="65"/>
      <c r="CF767" s="65"/>
      <c r="CG767" s="65"/>
      <c r="CH767" s="65"/>
      <c r="CI767" s="65"/>
      <c r="CJ767" s="65"/>
      <c r="CK767" s="65"/>
      <c r="CL767" s="65"/>
      <c r="CM767" s="65"/>
      <c r="CN767" s="65"/>
      <c r="CO767" s="65"/>
      <c r="CP767" s="65"/>
      <c r="CQ767" s="65"/>
      <c r="CR767" s="65"/>
      <c r="CS767" s="65"/>
      <c r="CT767" s="65"/>
      <c r="CU767" s="65"/>
      <c r="CV767" s="65"/>
      <c r="CW767" s="65"/>
      <c r="CX767" s="65"/>
      <c r="CY767" s="65"/>
      <c r="CZ767" s="65"/>
      <c r="DA767" s="65"/>
      <c r="DB767" s="65"/>
      <c r="DC767" s="65"/>
      <c r="DD767" s="65"/>
      <c r="DE767" s="65"/>
      <c r="DF767" s="65"/>
      <c r="DG767" s="65"/>
      <c r="DH767" s="65"/>
      <c r="DI767" s="65"/>
      <c r="DJ767" s="65"/>
      <c r="DK767" s="65"/>
      <c r="DL767" s="65"/>
      <c r="DM767" s="65"/>
      <c r="DN767" s="65"/>
      <c r="DO767" s="65"/>
      <c r="DP767" s="65"/>
      <c r="DQ767" s="65"/>
      <c r="DR767" s="65"/>
      <c r="DS767" s="65"/>
      <c r="DT767" s="65"/>
      <c r="DU767" s="65"/>
      <c r="DV767" s="65"/>
      <c r="DW767" s="65"/>
      <c r="DX767" s="65"/>
      <c r="DY767" s="65"/>
      <c r="DZ767" s="65"/>
      <c r="EA767" s="65"/>
      <c r="EB767" s="65"/>
      <c r="EC767" s="65"/>
      <c r="ED767" s="65"/>
      <c r="EE767" s="65"/>
      <c r="EF767" s="65"/>
      <c r="EG767" s="65"/>
      <c r="EH767" s="65"/>
      <c r="EI767" s="65"/>
      <c r="EJ767" s="65"/>
      <c r="EK767" s="65"/>
      <c r="EL767" s="65"/>
      <c r="EM767" s="65"/>
      <c r="EN767" s="65"/>
      <c r="EO767" s="65"/>
      <c r="EP767" s="65"/>
      <c r="EQ767" s="65"/>
      <c r="ER767" s="65"/>
      <c r="ES767" s="65"/>
      <c r="ET767" s="65"/>
      <c r="EU767" s="65"/>
      <c r="EV767" s="65"/>
      <c r="EW767" s="65"/>
      <c r="EX767" s="65"/>
      <c r="EY767" s="65"/>
      <c r="EZ767" s="65"/>
      <c r="FA767" s="65"/>
      <c r="FB767" s="65"/>
      <c r="FC767" s="65"/>
      <c r="FD767" s="65"/>
      <c r="FE767" s="65"/>
      <c r="FF767" s="65"/>
      <c r="FG767" s="65"/>
      <c r="FH767" s="65"/>
      <c r="FI767" s="65"/>
      <c r="FJ767" s="65"/>
      <c r="FK767" s="65"/>
      <c r="FL767" s="65"/>
      <c r="FM767" s="65"/>
      <c r="FN767" s="65"/>
      <c r="FO767" s="65"/>
      <c r="FP767" s="65"/>
      <c r="FQ767" s="65"/>
      <c r="FR767" s="65"/>
      <c r="FS767" s="65"/>
      <c r="FT767" s="65"/>
      <c r="FU767" s="65"/>
      <c r="FV767" s="65"/>
      <c r="FW767" s="65"/>
      <c r="FX767" s="65"/>
      <c r="FY767" s="65"/>
      <c r="FZ767" s="65"/>
      <c r="GA767" s="65"/>
      <c r="GB767" s="65"/>
      <c r="GC767" s="65"/>
      <c r="GD767" s="65"/>
      <c r="GE767" s="65"/>
      <c r="GF767" s="65"/>
      <c r="GG767" s="65"/>
      <c r="GH767" s="65"/>
      <c r="GI767" s="65"/>
      <c r="GJ767" s="65"/>
      <c r="GK767" s="65"/>
      <c r="GL767" s="65"/>
      <c r="GM767" s="65"/>
      <c r="GN767" s="65"/>
      <c r="GO767" s="65"/>
      <c r="GP767" s="65"/>
      <c r="GQ767" s="65"/>
      <c r="GR767" s="65"/>
      <c r="GS767" s="65"/>
      <c r="GT767" s="65"/>
      <c r="GU767" s="65"/>
      <c r="GV767" s="65"/>
      <c r="GW767" s="65"/>
      <c r="GX767" s="65"/>
      <c r="GY767" s="65"/>
      <c r="GZ767" s="65"/>
      <c r="HA767" s="65"/>
      <c r="HB767" s="65"/>
      <c r="HC767" s="65"/>
      <c r="HD767" s="65"/>
      <c r="HE767" s="65"/>
      <c r="HF767" s="65"/>
      <c r="HG767" s="65"/>
      <c r="HH767" s="65"/>
      <c r="HI767" s="65"/>
      <c r="HJ767" s="65"/>
      <c r="HK767" s="65"/>
      <c r="HL767" s="65"/>
      <c r="HM767" s="65"/>
      <c r="HN767" s="65"/>
      <c r="HO767" s="65"/>
      <c r="HP767" s="65"/>
      <c r="HQ767" s="65"/>
      <c r="HR767" s="65"/>
      <c r="HS767" s="65"/>
      <c r="HT767" s="65"/>
      <c r="HU767" s="65"/>
      <c r="HV767" s="65"/>
      <c r="HW767" s="65"/>
      <c r="HX767" s="65"/>
      <c r="HY767" s="65"/>
      <c r="HZ767" s="65"/>
      <c r="IA767" s="65"/>
      <c r="IB767" s="65"/>
      <c r="IC767" s="65"/>
      <c r="ID767" s="65"/>
      <c r="IE767" s="65"/>
      <c r="IF767" s="65"/>
      <c r="IG767" s="65"/>
      <c r="IH767" s="65"/>
      <c r="II767" s="65"/>
      <c r="IJ767" s="65"/>
      <c r="IK767" s="65"/>
      <c r="IL767" s="65"/>
      <c r="IM767" s="65"/>
      <c r="IN767" s="65"/>
      <c r="IO767" s="65"/>
      <c r="IP767" s="65"/>
      <c r="IQ767" s="65"/>
      <c r="IR767" s="65"/>
      <c r="IS767" s="65"/>
      <c r="IT767" s="65"/>
      <c r="IU767" s="65"/>
    </row>
    <row r="768" spans="1:255" ht="17.25" customHeight="1">
      <c r="A768" s="80">
        <v>62</v>
      </c>
      <c r="B768" s="110" t="s">
        <v>2317</v>
      </c>
      <c r="C768" s="230" t="s">
        <v>2318</v>
      </c>
      <c r="D768" s="69">
        <v>5</v>
      </c>
      <c r="E768" s="69">
        <v>4</v>
      </c>
      <c r="F768" s="69">
        <v>2002</v>
      </c>
      <c r="G768" s="108" t="s">
        <v>113</v>
      </c>
      <c r="H768" s="69">
        <v>11</v>
      </c>
      <c r="I768" s="69" t="s">
        <v>24</v>
      </c>
      <c r="J768" s="69" t="s">
        <v>143</v>
      </c>
      <c r="K768" s="69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5"/>
      <c r="AW768" s="65"/>
      <c r="AX768" s="65"/>
      <c r="AY768" s="65"/>
      <c r="AZ768" s="65"/>
      <c r="BA768" s="65"/>
      <c r="BB768" s="65"/>
      <c r="BC768" s="65"/>
      <c r="BD768" s="65"/>
      <c r="BE768" s="65"/>
      <c r="BF768" s="65"/>
      <c r="BG768" s="65"/>
      <c r="BH768" s="65"/>
      <c r="BI768" s="65"/>
      <c r="BJ768" s="65"/>
      <c r="BK768" s="65"/>
      <c r="BL768" s="65"/>
      <c r="BM768" s="65"/>
      <c r="BN768" s="65"/>
      <c r="BO768" s="65"/>
      <c r="BP768" s="65"/>
      <c r="BQ768" s="65"/>
      <c r="BR768" s="65"/>
      <c r="BS768" s="65"/>
      <c r="BT768" s="65"/>
      <c r="BU768" s="65"/>
      <c r="BV768" s="65"/>
      <c r="BW768" s="65"/>
      <c r="BX768" s="65"/>
      <c r="BY768" s="65"/>
      <c r="BZ768" s="65"/>
      <c r="CA768" s="65"/>
      <c r="CB768" s="65"/>
      <c r="CC768" s="65"/>
      <c r="CD768" s="65"/>
      <c r="CE768" s="65"/>
      <c r="CF768" s="65"/>
      <c r="CG768" s="65"/>
      <c r="CH768" s="65"/>
      <c r="CI768" s="65"/>
      <c r="CJ768" s="65"/>
      <c r="CK768" s="65"/>
      <c r="CL768" s="65"/>
      <c r="CM768" s="65"/>
      <c r="CN768" s="65"/>
      <c r="CO768" s="65"/>
      <c r="CP768" s="65"/>
      <c r="CQ768" s="65"/>
      <c r="CR768" s="65"/>
      <c r="CS768" s="65"/>
      <c r="CT768" s="65"/>
      <c r="CU768" s="65"/>
      <c r="CV768" s="65"/>
      <c r="CW768" s="65"/>
      <c r="CX768" s="65"/>
      <c r="CY768" s="65"/>
      <c r="CZ768" s="65"/>
      <c r="DA768" s="65"/>
      <c r="DB768" s="65"/>
      <c r="DC768" s="65"/>
      <c r="DD768" s="65"/>
      <c r="DE768" s="65"/>
      <c r="DF768" s="65"/>
      <c r="DG768" s="65"/>
      <c r="DH768" s="65"/>
      <c r="DI768" s="65"/>
      <c r="DJ768" s="65"/>
      <c r="DK768" s="65"/>
      <c r="DL768" s="65"/>
      <c r="DM768" s="65"/>
      <c r="DN768" s="65"/>
      <c r="DO768" s="65"/>
      <c r="DP768" s="65"/>
      <c r="DQ768" s="65"/>
      <c r="DR768" s="65"/>
      <c r="DS768" s="65"/>
      <c r="DT768" s="65"/>
      <c r="DU768" s="65"/>
      <c r="DV768" s="65"/>
      <c r="DW768" s="65"/>
      <c r="DX768" s="65"/>
      <c r="DY768" s="65"/>
      <c r="DZ768" s="65"/>
      <c r="EA768" s="65"/>
      <c r="EB768" s="65"/>
      <c r="EC768" s="65"/>
      <c r="ED768" s="65"/>
      <c r="EE768" s="65"/>
      <c r="EF768" s="65"/>
      <c r="EG768" s="65"/>
      <c r="EH768" s="65"/>
      <c r="EI768" s="65"/>
      <c r="EJ768" s="65"/>
      <c r="EK768" s="65"/>
      <c r="EL768" s="65"/>
      <c r="EM768" s="65"/>
      <c r="EN768" s="65"/>
      <c r="EO768" s="65"/>
      <c r="EP768" s="65"/>
      <c r="EQ768" s="65"/>
      <c r="ER768" s="65"/>
      <c r="ES768" s="65"/>
      <c r="ET768" s="65"/>
      <c r="EU768" s="65"/>
      <c r="EV768" s="65"/>
      <c r="EW768" s="65"/>
      <c r="EX768" s="65"/>
      <c r="EY768" s="65"/>
      <c r="EZ768" s="65"/>
      <c r="FA768" s="65"/>
      <c r="FB768" s="65"/>
      <c r="FC768" s="65"/>
      <c r="FD768" s="65"/>
      <c r="FE768" s="65"/>
      <c r="FF768" s="65"/>
      <c r="FG768" s="65"/>
      <c r="FH768" s="65"/>
      <c r="FI768" s="65"/>
      <c r="FJ768" s="65"/>
      <c r="FK768" s="65"/>
      <c r="FL768" s="65"/>
      <c r="FM768" s="65"/>
      <c r="FN768" s="65"/>
      <c r="FO768" s="65"/>
      <c r="FP768" s="65"/>
      <c r="FQ768" s="65"/>
      <c r="FR768" s="65"/>
      <c r="FS768" s="65"/>
      <c r="FT768" s="65"/>
      <c r="FU768" s="65"/>
      <c r="FV768" s="65"/>
      <c r="FW768" s="65"/>
      <c r="FX768" s="65"/>
      <c r="FY768" s="65"/>
      <c r="FZ768" s="65"/>
      <c r="GA768" s="65"/>
      <c r="GB768" s="65"/>
      <c r="GC768" s="65"/>
      <c r="GD768" s="65"/>
      <c r="GE768" s="65"/>
      <c r="GF768" s="65"/>
      <c r="GG768" s="65"/>
      <c r="GH768" s="65"/>
      <c r="GI768" s="65"/>
      <c r="GJ768" s="65"/>
      <c r="GK768" s="65"/>
      <c r="GL768" s="65"/>
      <c r="GM768" s="65"/>
      <c r="GN768" s="65"/>
      <c r="GO768" s="65"/>
      <c r="GP768" s="65"/>
      <c r="GQ768" s="65"/>
      <c r="GR768" s="65"/>
      <c r="GS768" s="65"/>
      <c r="GT768" s="65"/>
      <c r="GU768" s="65"/>
      <c r="GV768" s="65"/>
      <c r="GW768" s="65"/>
      <c r="GX768" s="65"/>
      <c r="GY768" s="65"/>
      <c r="GZ768" s="65"/>
      <c r="HA768" s="65"/>
      <c r="HB768" s="65"/>
      <c r="HC768" s="65"/>
      <c r="HD768" s="65"/>
      <c r="HE768" s="65"/>
      <c r="HF768" s="65"/>
      <c r="HG768" s="65"/>
      <c r="HH768" s="65"/>
      <c r="HI768" s="65"/>
      <c r="HJ768" s="65"/>
      <c r="HK768" s="65"/>
      <c r="HL768" s="65"/>
      <c r="HM768" s="65"/>
      <c r="HN768" s="65"/>
      <c r="HO768" s="65"/>
      <c r="HP768" s="65"/>
      <c r="HQ768" s="65"/>
      <c r="HR768" s="65"/>
      <c r="HS768" s="65"/>
      <c r="HT768" s="65"/>
      <c r="HU768" s="65"/>
      <c r="HV768" s="65"/>
      <c r="HW768" s="65"/>
      <c r="HX768" s="65"/>
      <c r="HY768" s="65"/>
      <c r="HZ768" s="65"/>
      <c r="IA768" s="65"/>
      <c r="IB768" s="65"/>
      <c r="IC768" s="65"/>
      <c r="ID768" s="65"/>
      <c r="IE768" s="65"/>
      <c r="IF768" s="65"/>
      <c r="IG768" s="65"/>
      <c r="IH768" s="65"/>
      <c r="II768" s="65"/>
      <c r="IJ768" s="65"/>
      <c r="IK768" s="65"/>
      <c r="IL768" s="65"/>
      <c r="IM768" s="65"/>
      <c r="IN768" s="65"/>
      <c r="IO768" s="65"/>
      <c r="IP768" s="65"/>
      <c r="IQ768" s="65"/>
      <c r="IR768" s="65"/>
      <c r="IS768" s="65"/>
      <c r="IT768" s="65"/>
      <c r="IU768" s="65"/>
    </row>
    <row r="769" spans="1:255" ht="17.25" customHeight="1">
      <c r="A769" s="80">
        <v>63</v>
      </c>
      <c r="B769" s="110" t="s">
        <v>1412</v>
      </c>
      <c r="C769" s="230" t="s">
        <v>229</v>
      </c>
      <c r="D769" s="69">
        <v>26</v>
      </c>
      <c r="E769" s="69">
        <v>8</v>
      </c>
      <c r="F769" s="69">
        <v>2003</v>
      </c>
      <c r="G769" s="108" t="s">
        <v>113</v>
      </c>
      <c r="H769" s="69">
        <v>10</v>
      </c>
      <c r="I769" s="69" t="s">
        <v>24</v>
      </c>
      <c r="J769" s="69" t="s">
        <v>143</v>
      </c>
      <c r="K769" s="69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  <c r="BA769" s="65"/>
      <c r="BB769" s="65"/>
      <c r="BC769" s="65"/>
      <c r="BD769" s="65"/>
      <c r="BE769" s="65"/>
      <c r="BF769" s="65"/>
      <c r="BG769" s="65"/>
      <c r="BH769" s="65"/>
      <c r="BI769" s="65"/>
      <c r="BJ769" s="65"/>
      <c r="BK769" s="65"/>
      <c r="BL769" s="65"/>
      <c r="BM769" s="65"/>
      <c r="BN769" s="65"/>
      <c r="BO769" s="65"/>
      <c r="BP769" s="65"/>
      <c r="BQ769" s="65"/>
      <c r="BR769" s="65"/>
      <c r="BS769" s="65"/>
      <c r="BT769" s="65"/>
      <c r="BU769" s="65"/>
      <c r="BV769" s="65"/>
      <c r="BW769" s="65"/>
      <c r="BX769" s="65"/>
      <c r="BY769" s="65"/>
      <c r="BZ769" s="65"/>
      <c r="CA769" s="65"/>
      <c r="CB769" s="65"/>
      <c r="CC769" s="65"/>
      <c r="CD769" s="65"/>
      <c r="CE769" s="65"/>
      <c r="CF769" s="65"/>
      <c r="CG769" s="65"/>
      <c r="CH769" s="65"/>
      <c r="CI769" s="65"/>
      <c r="CJ769" s="65"/>
      <c r="CK769" s="65"/>
      <c r="CL769" s="65"/>
      <c r="CM769" s="65"/>
      <c r="CN769" s="65"/>
      <c r="CO769" s="65"/>
      <c r="CP769" s="65"/>
      <c r="CQ769" s="65"/>
      <c r="CR769" s="65"/>
      <c r="CS769" s="65"/>
      <c r="CT769" s="65"/>
      <c r="CU769" s="65"/>
      <c r="CV769" s="65"/>
      <c r="CW769" s="65"/>
      <c r="CX769" s="65"/>
      <c r="CY769" s="65"/>
      <c r="CZ769" s="65"/>
      <c r="DA769" s="65"/>
      <c r="DB769" s="65"/>
      <c r="DC769" s="65"/>
      <c r="DD769" s="65"/>
      <c r="DE769" s="65"/>
      <c r="DF769" s="65"/>
      <c r="DG769" s="65"/>
      <c r="DH769" s="65"/>
      <c r="DI769" s="65"/>
      <c r="DJ769" s="65"/>
      <c r="DK769" s="65"/>
      <c r="DL769" s="65"/>
      <c r="DM769" s="65"/>
      <c r="DN769" s="65"/>
      <c r="DO769" s="65"/>
      <c r="DP769" s="65"/>
      <c r="DQ769" s="65"/>
      <c r="DR769" s="65"/>
      <c r="DS769" s="65"/>
      <c r="DT769" s="65"/>
      <c r="DU769" s="65"/>
      <c r="DV769" s="65"/>
      <c r="DW769" s="65"/>
      <c r="DX769" s="65"/>
      <c r="DY769" s="65"/>
      <c r="DZ769" s="65"/>
      <c r="EA769" s="65"/>
      <c r="EB769" s="65"/>
      <c r="EC769" s="65"/>
      <c r="ED769" s="65"/>
      <c r="EE769" s="65"/>
      <c r="EF769" s="65"/>
      <c r="EG769" s="65"/>
      <c r="EH769" s="65"/>
      <c r="EI769" s="65"/>
      <c r="EJ769" s="65"/>
      <c r="EK769" s="65"/>
      <c r="EL769" s="65"/>
      <c r="EM769" s="65"/>
      <c r="EN769" s="65"/>
      <c r="EO769" s="65"/>
      <c r="EP769" s="65"/>
      <c r="EQ769" s="65"/>
      <c r="ER769" s="65"/>
      <c r="ES769" s="65"/>
      <c r="ET769" s="65"/>
      <c r="EU769" s="65"/>
      <c r="EV769" s="65"/>
      <c r="EW769" s="65"/>
      <c r="EX769" s="65"/>
      <c r="EY769" s="65"/>
      <c r="EZ769" s="65"/>
      <c r="FA769" s="65"/>
      <c r="FB769" s="65"/>
      <c r="FC769" s="65"/>
      <c r="FD769" s="65"/>
      <c r="FE769" s="65"/>
      <c r="FF769" s="65"/>
      <c r="FG769" s="65"/>
      <c r="FH769" s="65"/>
      <c r="FI769" s="65"/>
      <c r="FJ769" s="65"/>
      <c r="FK769" s="65"/>
      <c r="FL769" s="65"/>
      <c r="FM769" s="65"/>
      <c r="FN769" s="65"/>
      <c r="FO769" s="65"/>
      <c r="FP769" s="65"/>
      <c r="FQ769" s="65"/>
      <c r="FR769" s="65"/>
      <c r="FS769" s="65"/>
      <c r="FT769" s="65"/>
      <c r="FU769" s="65"/>
      <c r="FV769" s="65"/>
      <c r="FW769" s="65"/>
      <c r="FX769" s="65"/>
      <c r="FY769" s="65"/>
      <c r="FZ769" s="65"/>
      <c r="GA769" s="65"/>
      <c r="GB769" s="65"/>
      <c r="GC769" s="65"/>
      <c r="GD769" s="65"/>
      <c r="GE769" s="65"/>
      <c r="GF769" s="65"/>
      <c r="GG769" s="65"/>
      <c r="GH769" s="65"/>
      <c r="GI769" s="65"/>
      <c r="GJ769" s="65"/>
      <c r="GK769" s="65"/>
      <c r="GL769" s="65"/>
      <c r="GM769" s="65"/>
      <c r="GN769" s="65"/>
      <c r="GO769" s="65"/>
      <c r="GP769" s="65"/>
      <c r="GQ769" s="65"/>
      <c r="GR769" s="65"/>
      <c r="GS769" s="65"/>
      <c r="GT769" s="65"/>
      <c r="GU769" s="65"/>
      <c r="GV769" s="65"/>
      <c r="GW769" s="65"/>
      <c r="GX769" s="65"/>
      <c r="GY769" s="65"/>
      <c r="GZ769" s="65"/>
      <c r="HA769" s="65"/>
      <c r="HB769" s="65"/>
      <c r="HC769" s="65"/>
      <c r="HD769" s="65"/>
      <c r="HE769" s="65"/>
      <c r="HF769" s="65"/>
      <c r="HG769" s="65"/>
      <c r="HH769" s="65"/>
      <c r="HI769" s="65"/>
      <c r="HJ769" s="65"/>
      <c r="HK769" s="65"/>
      <c r="HL769" s="65"/>
      <c r="HM769" s="65"/>
      <c r="HN769" s="65"/>
      <c r="HO769" s="65"/>
      <c r="HP769" s="65"/>
      <c r="HQ769" s="65"/>
      <c r="HR769" s="65"/>
      <c r="HS769" s="65"/>
      <c r="HT769" s="65"/>
      <c r="HU769" s="65"/>
      <c r="HV769" s="65"/>
      <c r="HW769" s="65"/>
      <c r="HX769" s="65"/>
      <c r="HY769" s="65"/>
      <c r="HZ769" s="65"/>
      <c r="IA769" s="65"/>
      <c r="IB769" s="65"/>
      <c r="IC769" s="65"/>
      <c r="ID769" s="65"/>
      <c r="IE769" s="65"/>
      <c r="IF769" s="65"/>
      <c r="IG769" s="65"/>
      <c r="IH769" s="65"/>
      <c r="II769" s="65"/>
      <c r="IJ769" s="65"/>
      <c r="IK769" s="65"/>
      <c r="IL769" s="65"/>
      <c r="IM769" s="65"/>
      <c r="IN769" s="65"/>
      <c r="IO769" s="65"/>
      <c r="IP769" s="65"/>
      <c r="IQ769" s="65"/>
      <c r="IR769" s="65"/>
      <c r="IS769" s="65"/>
      <c r="IT769" s="65"/>
      <c r="IU769" s="65"/>
    </row>
    <row r="770" spans="1:255" ht="17.25" customHeight="1">
      <c r="A770" s="80">
        <v>64</v>
      </c>
      <c r="B770" s="110" t="s">
        <v>1356</v>
      </c>
      <c r="C770" s="230" t="s">
        <v>1357</v>
      </c>
      <c r="D770" s="69">
        <v>12</v>
      </c>
      <c r="E770" s="69">
        <v>1</v>
      </c>
      <c r="F770" s="69">
        <v>2003</v>
      </c>
      <c r="G770" s="108" t="s">
        <v>113</v>
      </c>
      <c r="H770" s="69">
        <v>10</v>
      </c>
      <c r="I770" s="69" t="s">
        <v>24</v>
      </c>
      <c r="J770" s="69" t="s">
        <v>143</v>
      </c>
      <c r="K770" s="69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/>
      <c r="BB770" s="65"/>
      <c r="BC770" s="65"/>
      <c r="BD770" s="65"/>
      <c r="BE770" s="65"/>
      <c r="BF770" s="65"/>
      <c r="BG770" s="65"/>
      <c r="BH770" s="65"/>
      <c r="BI770" s="65"/>
      <c r="BJ770" s="65"/>
      <c r="BK770" s="65"/>
      <c r="BL770" s="65"/>
      <c r="BM770" s="65"/>
      <c r="BN770" s="65"/>
      <c r="BO770" s="65"/>
      <c r="BP770" s="65"/>
      <c r="BQ770" s="65"/>
      <c r="BR770" s="65"/>
      <c r="BS770" s="65"/>
      <c r="BT770" s="65"/>
      <c r="BU770" s="65"/>
      <c r="BV770" s="65"/>
      <c r="BW770" s="65"/>
      <c r="BX770" s="65"/>
      <c r="BY770" s="65"/>
      <c r="BZ770" s="65"/>
      <c r="CA770" s="65"/>
      <c r="CB770" s="65"/>
      <c r="CC770" s="65"/>
      <c r="CD770" s="65"/>
      <c r="CE770" s="65"/>
      <c r="CF770" s="65"/>
      <c r="CG770" s="65"/>
      <c r="CH770" s="65"/>
      <c r="CI770" s="65"/>
      <c r="CJ770" s="65"/>
      <c r="CK770" s="65"/>
      <c r="CL770" s="65"/>
      <c r="CM770" s="65"/>
      <c r="CN770" s="65"/>
      <c r="CO770" s="65"/>
      <c r="CP770" s="65"/>
      <c r="CQ770" s="65"/>
      <c r="CR770" s="65"/>
      <c r="CS770" s="65"/>
      <c r="CT770" s="65"/>
      <c r="CU770" s="65"/>
      <c r="CV770" s="65"/>
      <c r="CW770" s="65"/>
      <c r="CX770" s="65"/>
      <c r="CY770" s="65"/>
      <c r="CZ770" s="65"/>
      <c r="DA770" s="65"/>
      <c r="DB770" s="65"/>
      <c r="DC770" s="65"/>
      <c r="DD770" s="65"/>
      <c r="DE770" s="65"/>
      <c r="DF770" s="65"/>
      <c r="DG770" s="65"/>
      <c r="DH770" s="65"/>
      <c r="DI770" s="65"/>
      <c r="DJ770" s="65"/>
      <c r="DK770" s="65"/>
      <c r="DL770" s="65"/>
      <c r="DM770" s="65"/>
      <c r="DN770" s="65"/>
      <c r="DO770" s="65"/>
      <c r="DP770" s="65"/>
      <c r="DQ770" s="65"/>
      <c r="DR770" s="65"/>
      <c r="DS770" s="65"/>
      <c r="DT770" s="65"/>
      <c r="DU770" s="65"/>
      <c r="DV770" s="65"/>
      <c r="DW770" s="65"/>
      <c r="DX770" s="65"/>
      <c r="DY770" s="65"/>
      <c r="DZ770" s="65"/>
      <c r="EA770" s="65"/>
      <c r="EB770" s="65"/>
      <c r="EC770" s="65"/>
      <c r="ED770" s="65"/>
      <c r="EE770" s="65"/>
      <c r="EF770" s="65"/>
      <c r="EG770" s="65"/>
      <c r="EH770" s="65"/>
      <c r="EI770" s="65"/>
      <c r="EJ770" s="65"/>
      <c r="EK770" s="65"/>
      <c r="EL770" s="65"/>
      <c r="EM770" s="65"/>
      <c r="EN770" s="65"/>
      <c r="EO770" s="65"/>
      <c r="EP770" s="65"/>
      <c r="EQ770" s="65"/>
      <c r="ER770" s="65"/>
      <c r="ES770" s="65"/>
      <c r="ET770" s="65"/>
      <c r="EU770" s="65"/>
      <c r="EV770" s="65"/>
      <c r="EW770" s="65"/>
      <c r="EX770" s="65"/>
      <c r="EY770" s="65"/>
      <c r="EZ770" s="65"/>
      <c r="FA770" s="65"/>
      <c r="FB770" s="65"/>
      <c r="FC770" s="65"/>
      <c r="FD770" s="65"/>
      <c r="FE770" s="65"/>
      <c r="FF770" s="65"/>
      <c r="FG770" s="65"/>
      <c r="FH770" s="65"/>
      <c r="FI770" s="65"/>
      <c r="FJ770" s="65"/>
      <c r="FK770" s="65"/>
      <c r="FL770" s="65"/>
      <c r="FM770" s="65"/>
      <c r="FN770" s="65"/>
      <c r="FO770" s="65"/>
      <c r="FP770" s="65"/>
      <c r="FQ770" s="65"/>
      <c r="FR770" s="65"/>
      <c r="FS770" s="65"/>
      <c r="FT770" s="65"/>
      <c r="FU770" s="65"/>
      <c r="FV770" s="65"/>
      <c r="FW770" s="65"/>
      <c r="FX770" s="65"/>
      <c r="FY770" s="65"/>
      <c r="FZ770" s="65"/>
      <c r="GA770" s="65"/>
      <c r="GB770" s="65"/>
      <c r="GC770" s="65"/>
      <c r="GD770" s="65"/>
      <c r="GE770" s="65"/>
      <c r="GF770" s="65"/>
      <c r="GG770" s="65"/>
      <c r="GH770" s="65"/>
      <c r="GI770" s="65"/>
      <c r="GJ770" s="65"/>
      <c r="GK770" s="65"/>
      <c r="GL770" s="65"/>
      <c r="GM770" s="65"/>
      <c r="GN770" s="65"/>
      <c r="GO770" s="65"/>
      <c r="GP770" s="65"/>
      <c r="GQ770" s="65"/>
      <c r="GR770" s="65"/>
      <c r="GS770" s="65"/>
      <c r="GT770" s="65"/>
      <c r="GU770" s="65"/>
      <c r="GV770" s="65"/>
      <c r="GW770" s="65"/>
      <c r="GX770" s="65"/>
      <c r="GY770" s="65"/>
      <c r="GZ770" s="65"/>
      <c r="HA770" s="65"/>
      <c r="HB770" s="65"/>
      <c r="HC770" s="65"/>
      <c r="HD770" s="65"/>
      <c r="HE770" s="65"/>
      <c r="HF770" s="65"/>
      <c r="HG770" s="65"/>
      <c r="HH770" s="65"/>
      <c r="HI770" s="65"/>
      <c r="HJ770" s="65"/>
      <c r="HK770" s="65"/>
      <c r="HL770" s="65"/>
      <c r="HM770" s="65"/>
      <c r="HN770" s="65"/>
      <c r="HO770" s="65"/>
      <c r="HP770" s="65"/>
      <c r="HQ770" s="65"/>
      <c r="HR770" s="65"/>
      <c r="HS770" s="65"/>
      <c r="HT770" s="65"/>
      <c r="HU770" s="65"/>
      <c r="HV770" s="65"/>
      <c r="HW770" s="65"/>
      <c r="HX770" s="65"/>
      <c r="HY770" s="65"/>
      <c r="HZ770" s="65"/>
      <c r="IA770" s="65"/>
      <c r="IB770" s="65"/>
      <c r="IC770" s="65"/>
      <c r="ID770" s="65"/>
      <c r="IE770" s="65"/>
      <c r="IF770" s="65"/>
      <c r="IG770" s="65"/>
      <c r="IH770" s="65"/>
      <c r="II770" s="65"/>
      <c r="IJ770" s="65"/>
      <c r="IK770" s="65"/>
      <c r="IL770" s="65"/>
      <c r="IM770" s="65"/>
      <c r="IN770" s="65"/>
      <c r="IO770" s="65"/>
      <c r="IP770" s="65"/>
      <c r="IQ770" s="65"/>
      <c r="IR770" s="65"/>
      <c r="IS770" s="65"/>
      <c r="IT770" s="65"/>
      <c r="IU770" s="65"/>
    </row>
    <row r="771" spans="1:255" ht="17.25" customHeight="1">
      <c r="A771" s="80">
        <v>65</v>
      </c>
      <c r="B771" s="110" t="s">
        <v>1367</v>
      </c>
      <c r="C771" s="228" t="s">
        <v>1368</v>
      </c>
      <c r="D771" s="69">
        <v>3</v>
      </c>
      <c r="E771" s="69">
        <v>6</v>
      </c>
      <c r="F771" s="69">
        <v>2003</v>
      </c>
      <c r="G771" s="108" t="s">
        <v>113</v>
      </c>
      <c r="H771" s="69">
        <v>10</v>
      </c>
      <c r="I771" s="69" t="s">
        <v>24</v>
      </c>
      <c r="J771" s="69" t="s">
        <v>143</v>
      </c>
      <c r="K771" s="69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  <c r="BC771" s="65"/>
      <c r="BD771" s="65"/>
      <c r="BE771" s="65"/>
      <c r="BF771" s="65"/>
      <c r="BG771" s="65"/>
      <c r="BH771" s="65"/>
      <c r="BI771" s="65"/>
      <c r="BJ771" s="65"/>
      <c r="BK771" s="65"/>
      <c r="BL771" s="65"/>
      <c r="BM771" s="65"/>
      <c r="BN771" s="65"/>
      <c r="BO771" s="65"/>
      <c r="BP771" s="65"/>
      <c r="BQ771" s="65"/>
      <c r="BR771" s="65"/>
      <c r="BS771" s="65"/>
      <c r="BT771" s="65"/>
      <c r="BU771" s="65"/>
      <c r="BV771" s="65"/>
      <c r="BW771" s="65"/>
      <c r="BX771" s="65"/>
      <c r="BY771" s="65"/>
      <c r="BZ771" s="65"/>
      <c r="CA771" s="65"/>
      <c r="CB771" s="65"/>
      <c r="CC771" s="65"/>
      <c r="CD771" s="65"/>
      <c r="CE771" s="65"/>
      <c r="CF771" s="65"/>
      <c r="CG771" s="65"/>
      <c r="CH771" s="65"/>
      <c r="CI771" s="65"/>
      <c r="CJ771" s="65"/>
      <c r="CK771" s="65"/>
      <c r="CL771" s="65"/>
      <c r="CM771" s="65"/>
      <c r="CN771" s="65"/>
      <c r="CO771" s="65"/>
      <c r="CP771" s="65"/>
      <c r="CQ771" s="65"/>
      <c r="CR771" s="65"/>
      <c r="CS771" s="65"/>
      <c r="CT771" s="65"/>
      <c r="CU771" s="65"/>
      <c r="CV771" s="65"/>
      <c r="CW771" s="65"/>
      <c r="CX771" s="65"/>
      <c r="CY771" s="65"/>
      <c r="CZ771" s="65"/>
      <c r="DA771" s="65"/>
      <c r="DB771" s="65"/>
      <c r="DC771" s="65"/>
      <c r="DD771" s="65"/>
      <c r="DE771" s="65"/>
      <c r="DF771" s="65"/>
      <c r="DG771" s="65"/>
      <c r="DH771" s="65"/>
      <c r="DI771" s="65"/>
      <c r="DJ771" s="65"/>
      <c r="DK771" s="65"/>
      <c r="DL771" s="65"/>
      <c r="DM771" s="65"/>
      <c r="DN771" s="65"/>
      <c r="DO771" s="65"/>
      <c r="DP771" s="65"/>
      <c r="DQ771" s="65"/>
      <c r="DR771" s="65"/>
      <c r="DS771" s="65"/>
      <c r="DT771" s="65"/>
      <c r="DU771" s="65"/>
      <c r="DV771" s="65"/>
      <c r="DW771" s="65"/>
      <c r="DX771" s="65"/>
      <c r="DY771" s="65"/>
      <c r="DZ771" s="65"/>
      <c r="EA771" s="65"/>
      <c r="EB771" s="65"/>
      <c r="EC771" s="65"/>
      <c r="ED771" s="65"/>
      <c r="EE771" s="65"/>
      <c r="EF771" s="65"/>
      <c r="EG771" s="65"/>
      <c r="EH771" s="65"/>
      <c r="EI771" s="65"/>
      <c r="EJ771" s="65"/>
      <c r="EK771" s="65"/>
      <c r="EL771" s="65"/>
      <c r="EM771" s="65"/>
      <c r="EN771" s="65"/>
      <c r="EO771" s="65"/>
      <c r="EP771" s="65"/>
      <c r="EQ771" s="65"/>
      <c r="ER771" s="65"/>
      <c r="ES771" s="65"/>
      <c r="ET771" s="65"/>
      <c r="EU771" s="65"/>
      <c r="EV771" s="65"/>
      <c r="EW771" s="65"/>
      <c r="EX771" s="65"/>
      <c r="EY771" s="65"/>
      <c r="EZ771" s="65"/>
      <c r="FA771" s="65"/>
      <c r="FB771" s="65"/>
      <c r="FC771" s="65"/>
      <c r="FD771" s="65"/>
      <c r="FE771" s="65"/>
      <c r="FF771" s="65"/>
      <c r="FG771" s="65"/>
      <c r="FH771" s="65"/>
      <c r="FI771" s="65"/>
      <c r="FJ771" s="65"/>
      <c r="FK771" s="65"/>
      <c r="FL771" s="65"/>
      <c r="FM771" s="65"/>
      <c r="FN771" s="65"/>
      <c r="FO771" s="65"/>
      <c r="FP771" s="65"/>
      <c r="FQ771" s="65"/>
      <c r="FR771" s="65"/>
      <c r="FS771" s="65"/>
      <c r="FT771" s="65"/>
      <c r="FU771" s="65"/>
      <c r="FV771" s="65"/>
      <c r="FW771" s="65"/>
      <c r="FX771" s="65"/>
      <c r="FY771" s="65"/>
      <c r="FZ771" s="65"/>
      <c r="GA771" s="65"/>
      <c r="GB771" s="65"/>
      <c r="GC771" s="65"/>
      <c r="GD771" s="65"/>
      <c r="GE771" s="65"/>
      <c r="GF771" s="65"/>
      <c r="GG771" s="65"/>
      <c r="GH771" s="65"/>
      <c r="GI771" s="65"/>
      <c r="GJ771" s="65"/>
      <c r="GK771" s="65"/>
      <c r="GL771" s="65"/>
      <c r="GM771" s="65"/>
      <c r="GN771" s="65"/>
      <c r="GO771" s="65"/>
      <c r="GP771" s="65"/>
      <c r="GQ771" s="65"/>
      <c r="GR771" s="65"/>
      <c r="GS771" s="65"/>
      <c r="GT771" s="65"/>
      <c r="GU771" s="65"/>
      <c r="GV771" s="65"/>
      <c r="GW771" s="65"/>
      <c r="GX771" s="65"/>
      <c r="GY771" s="65"/>
      <c r="GZ771" s="65"/>
      <c r="HA771" s="65"/>
      <c r="HB771" s="65"/>
      <c r="HC771" s="65"/>
      <c r="HD771" s="65"/>
      <c r="HE771" s="65"/>
      <c r="HF771" s="65"/>
      <c r="HG771" s="65"/>
      <c r="HH771" s="65"/>
      <c r="HI771" s="65"/>
      <c r="HJ771" s="65"/>
      <c r="HK771" s="65"/>
      <c r="HL771" s="65"/>
      <c r="HM771" s="65"/>
      <c r="HN771" s="65"/>
      <c r="HO771" s="65"/>
      <c r="HP771" s="65"/>
      <c r="HQ771" s="65"/>
      <c r="HR771" s="65"/>
      <c r="HS771" s="65"/>
      <c r="HT771" s="65"/>
      <c r="HU771" s="65"/>
      <c r="HV771" s="65"/>
      <c r="HW771" s="65"/>
      <c r="HX771" s="65"/>
      <c r="HY771" s="65"/>
      <c r="HZ771" s="65"/>
      <c r="IA771" s="65"/>
      <c r="IB771" s="65"/>
      <c r="IC771" s="65"/>
      <c r="ID771" s="65"/>
      <c r="IE771" s="65"/>
      <c r="IF771" s="65"/>
      <c r="IG771" s="65"/>
      <c r="IH771" s="65"/>
      <c r="II771" s="65"/>
      <c r="IJ771" s="65"/>
      <c r="IK771" s="65"/>
      <c r="IL771" s="65"/>
      <c r="IM771" s="65"/>
      <c r="IN771" s="65"/>
      <c r="IO771" s="65"/>
      <c r="IP771" s="65"/>
      <c r="IQ771" s="65"/>
      <c r="IR771" s="65"/>
      <c r="IS771" s="65"/>
      <c r="IT771" s="65"/>
      <c r="IU771" s="65"/>
    </row>
    <row r="772" spans="1:255" ht="17.25" customHeight="1">
      <c r="A772" s="80">
        <v>66</v>
      </c>
      <c r="B772" s="110" t="s">
        <v>775</v>
      </c>
      <c r="C772" s="228" t="s">
        <v>1410</v>
      </c>
      <c r="D772" s="69">
        <v>19</v>
      </c>
      <c r="E772" s="69">
        <v>2</v>
      </c>
      <c r="F772" s="69">
        <v>2003</v>
      </c>
      <c r="G772" s="108" t="s">
        <v>2494</v>
      </c>
      <c r="H772" s="69">
        <v>10</v>
      </c>
      <c r="I772" s="69" t="s">
        <v>24</v>
      </c>
      <c r="J772" s="69" t="s">
        <v>143</v>
      </c>
      <c r="K772" s="69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/>
      <c r="BB772" s="65"/>
      <c r="BC772" s="65"/>
      <c r="BD772" s="65"/>
      <c r="BE772" s="65"/>
      <c r="BF772" s="65"/>
      <c r="BG772" s="65"/>
      <c r="BH772" s="65"/>
      <c r="BI772" s="65"/>
      <c r="BJ772" s="65"/>
      <c r="BK772" s="65"/>
      <c r="BL772" s="65"/>
      <c r="BM772" s="65"/>
      <c r="BN772" s="65"/>
      <c r="BO772" s="65"/>
      <c r="BP772" s="65"/>
      <c r="BQ772" s="65"/>
      <c r="BR772" s="65"/>
      <c r="BS772" s="65"/>
      <c r="BT772" s="65"/>
      <c r="BU772" s="65"/>
      <c r="BV772" s="65"/>
      <c r="BW772" s="65"/>
      <c r="BX772" s="65"/>
      <c r="BY772" s="65"/>
      <c r="BZ772" s="65"/>
      <c r="CA772" s="65"/>
      <c r="CB772" s="65"/>
      <c r="CC772" s="65"/>
      <c r="CD772" s="65"/>
      <c r="CE772" s="65"/>
      <c r="CF772" s="65"/>
      <c r="CG772" s="65"/>
      <c r="CH772" s="65"/>
      <c r="CI772" s="65"/>
      <c r="CJ772" s="65"/>
      <c r="CK772" s="65"/>
      <c r="CL772" s="65"/>
      <c r="CM772" s="65"/>
      <c r="CN772" s="65"/>
      <c r="CO772" s="65"/>
      <c r="CP772" s="65"/>
      <c r="CQ772" s="65"/>
      <c r="CR772" s="65"/>
      <c r="CS772" s="65"/>
      <c r="CT772" s="65"/>
      <c r="CU772" s="65"/>
      <c r="CV772" s="65"/>
      <c r="CW772" s="65"/>
      <c r="CX772" s="65"/>
      <c r="CY772" s="65"/>
      <c r="CZ772" s="65"/>
      <c r="DA772" s="65"/>
      <c r="DB772" s="65"/>
      <c r="DC772" s="65"/>
      <c r="DD772" s="65"/>
      <c r="DE772" s="65"/>
      <c r="DF772" s="65"/>
      <c r="DG772" s="65"/>
      <c r="DH772" s="65"/>
      <c r="DI772" s="65"/>
      <c r="DJ772" s="65"/>
      <c r="DK772" s="65"/>
      <c r="DL772" s="65"/>
      <c r="DM772" s="65"/>
      <c r="DN772" s="65"/>
      <c r="DO772" s="65"/>
      <c r="DP772" s="65"/>
      <c r="DQ772" s="65"/>
      <c r="DR772" s="65"/>
      <c r="DS772" s="65"/>
      <c r="DT772" s="65"/>
      <c r="DU772" s="65"/>
      <c r="DV772" s="65"/>
      <c r="DW772" s="65"/>
      <c r="DX772" s="65"/>
      <c r="DY772" s="65"/>
      <c r="DZ772" s="65"/>
      <c r="EA772" s="65"/>
      <c r="EB772" s="65"/>
      <c r="EC772" s="65"/>
      <c r="ED772" s="65"/>
      <c r="EE772" s="65"/>
      <c r="EF772" s="65"/>
      <c r="EG772" s="65"/>
      <c r="EH772" s="65"/>
      <c r="EI772" s="65"/>
      <c r="EJ772" s="65"/>
      <c r="EK772" s="65"/>
      <c r="EL772" s="65"/>
      <c r="EM772" s="65"/>
      <c r="EN772" s="65"/>
      <c r="EO772" s="65"/>
      <c r="EP772" s="65"/>
      <c r="EQ772" s="65"/>
      <c r="ER772" s="65"/>
      <c r="ES772" s="65"/>
      <c r="ET772" s="65"/>
      <c r="EU772" s="65"/>
      <c r="EV772" s="65"/>
      <c r="EW772" s="65"/>
      <c r="EX772" s="65"/>
      <c r="EY772" s="65"/>
      <c r="EZ772" s="65"/>
      <c r="FA772" s="65"/>
      <c r="FB772" s="65"/>
      <c r="FC772" s="65"/>
      <c r="FD772" s="65"/>
      <c r="FE772" s="65"/>
      <c r="FF772" s="65"/>
      <c r="FG772" s="65"/>
      <c r="FH772" s="65"/>
      <c r="FI772" s="65"/>
      <c r="FJ772" s="65"/>
      <c r="FK772" s="65"/>
      <c r="FL772" s="65"/>
      <c r="FM772" s="65"/>
      <c r="FN772" s="65"/>
      <c r="FO772" s="65"/>
      <c r="FP772" s="65"/>
      <c r="FQ772" s="65"/>
      <c r="FR772" s="65"/>
      <c r="FS772" s="65"/>
      <c r="FT772" s="65"/>
      <c r="FU772" s="65"/>
      <c r="FV772" s="65"/>
      <c r="FW772" s="65"/>
      <c r="FX772" s="65"/>
      <c r="FY772" s="65"/>
      <c r="FZ772" s="65"/>
      <c r="GA772" s="65"/>
      <c r="GB772" s="65"/>
      <c r="GC772" s="65"/>
      <c r="GD772" s="65"/>
      <c r="GE772" s="65"/>
      <c r="GF772" s="65"/>
      <c r="GG772" s="65"/>
      <c r="GH772" s="65"/>
      <c r="GI772" s="65"/>
      <c r="GJ772" s="65"/>
      <c r="GK772" s="65"/>
      <c r="GL772" s="65"/>
      <c r="GM772" s="65"/>
      <c r="GN772" s="65"/>
      <c r="GO772" s="65"/>
      <c r="GP772" s="65"/>
      <c r="GQ772" s="65"/>
      <c r="GR772" s="65"/>
      <c r="GS772" s="65"/>
      <c r="GT772" s="65"/>
      <c r="GU772" s="65"/>
      <c r="GV772" s="65"/>
      <c r="GW772" s="65"/>
      <c r="GX772" s="65"/>
      <c r="GY772" s="65"/>
      <c r="GZ772" s="65"/>
      <c r="HA772" s="65"/>
      <c r="HB772" s="65"/>
      <c r="HC772" s="65"/>
      <c r="HD772" s="65"/>
      <c r="HE772" s="65"/>
      <c r="HF772" s="65"/>
      <c r="HG772" s="65"/>
      <c r="HH772" s="65"/>
      <c r="HI772" s="65"/>
      <c r="HJ772" s="65"/>
      <c r="HK772" s="65"/>
      <c r="HL772" s="65"/>
      <c r="HM772" s="65"/>
      <c r="HN772" s="65"/>
      <c r="HO772" s="65"/>
      <c r="HP772" s="65"/>
      <c r="HQ772" s="65"/>
      <c r="HR772" s="65"/>
      <c r="HS772" s="65"/>
      <c r="HT772" s="65"/>
      <c r="HU772" s="65"/>
      <c r="HV772" s="65"/>
      <c r="HW772" s="65"/>
      <c r="HX772" s="65"/>
      <c r="HY772" s="65"/>
      <c r="HZ772" s="65"/>
      <c r="IA772" s="65"/>
      <c r="IB772" s="65"/>
      <c r="IC772" s="65"/>
      <c r="ID772" s="65"/>
      <c r="IE772" s="65"/>
      <c r="IF772" s="65"/>
      <c r="IG772" s="65"/>
      <c r="IH772" s="65"/>
      <c r="II772" s="65"/>
      <c r="IJ772" s="65"/>
      <c r="IK772" s="65"/>
      <c r="IL772" s="65"/>
      <c r="IM772" s="65"/>
      <c r="IN772" s="65"/>
      <c r="IO772" s="65"/>
      <c r="IP772" s="65"/>
      <c r="IQ772" s="65"/>
      <c r="IR772" s="65"/>
      <c r="IS772" s="65"/>
      <c r="IT772" s="65"/>
      <c r="IU772" s="65"/>
    </row>
    <row r="773" spans="1:255" ht="17.25" customHeight="1">
      <c r="A773" s="80">
        <v>67</v>
      </c>
      <c r="B773" s="110" t="s">
        <v>1419</v>
      </c>
      <c r="C773" s="228" t="s">
        <v>1420</v>
      </c>
      <c r="D773" s="69">
        <v>13</v>
      </c>
      <c r="E773" s="69">
        <v>5</v>
      </c>
      <c r="F773" s="69">
        <v>2003</v>
      </c>
      <c r="G773" s="108" t="s">
        <v>2494</v>
      </c>
      <c r="H773" s="69">
        <v>10</v>
      </c>
      <c r="I773" s="69" t="s">
        <v>24</v>
      </c>
      <c r="J773" s="69" t="s">
        <v>143</v>
      </c>
      <c r="K773" s="69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/>
      <c r="BB773" s="65"/>
      <c r="BC773" s="65"/>
      <c r="BD773" s="65"/>
      <c r="BE773" s="65"/>
      <c r="BF773" s="65"/>
      <c r="BG773" s="65"/>
      <c r="BH773" s="65"/>
      <c r="BI773" s="65"/>
      <c r="BJ773" s="65"/>
      <c r="BK773" s="65"/>
      <c r="BL773" s="65"/>
      <c r="BM773" s="65"/>
      <c r="BN773" s="65"/>
      <c r="BO773" s="65"/>
      <c r="BP773" s="65"/>
      <c r="BQ773" s="65"/>
      <c r="BR773" s="65"/>
      <c r="BS773" s="65"/>
      <c r="BT773" s="65"/>
      <c r="BU773" s="65"/>
      <c r="BV773" s="65"/>
      <c r="BW773" s="65"/>
      <c r="BX773" s="65"/>
      <c r="BY773" s="65"/>
      <c r="BZ773" s="65"/>
      <c r="CA773" s="65"/>
      <c r="CB773" s="65"/>
      <c r="CC773" s="65"/>
      <c r="CD773" s="65"/>
      <c r="CE773" s="65"/>
      <c r="CF773" s="65"/>
      <c r="CG773" s="65"/>
      <c r="CH773" s="65"/>
      <c r="CI773" s="65"/>
      <c r="CJ773" s="65"/>
      <c r="CK773" s="65"/>
      <c r="CL773" s="65"/>
      <c r="CM773" s="65"/>
      <c r="CN773" s="65"/>
      <c r="CO773" s="65"/>
      <c r="CP773" s="65"/>
      <c r="CQ773" s="65"/>
      <c r="CR773" s="65"/>
      <c r="CS773" s="65"/>
      <c r="CT773" s="65"/>
      <c r="CU773" s="65"/>
      <c r="CV773" s="65"/>
      <c r="CW773" s="65"/>
      <c r="CX773" s="65"/>
      <c r="CY773" s="65"/>
      <c r="CZ773" s="65"/>
      <c r="DA773" s="65"/>
      <c r="DB773" s="65"/>
      <c r="DC773" s="65"/>
      <c r="DD773" s="65"/>
      <c r="DE773" s="65"/>
      <c r="DF773" s="65"/>
      <c r="DG773" s="65"/>
      <c r="DH773" s="65"/>
      <c r="DI773" s="65"/>
      <c r="DJ773" s="65"/>
      <c r="DK773" s="65"/>
      <c r="DL773" s="65"/>
      <c r="DM773" s="65"/>
      <c r="DN773" s="65"/>
      <c r="DO773" s="65"/>
      <c r="DP773" s="65"/>
      <c r="DQ773" s="65"/>
      <c r="DR773" s="65"/>
      <c r="DS773" s="65"/>
      <c r="DT773" s="65"/>
      <c r="DU773" s="65"/>
      <c r="DV773" s="65"/>
      <c r="DW773" s="65"/>
      <c r="DX773" s="65"/>
      <c r="DY773" s="65"/>
      <c r="DZ773" s="65"/>
      <c r="EA773" s="65"/>
      <c r="EB773" s="65"/>
      <c r="EC773" s="65"/>
      <c r="ED773" s="65"/>
      <c r="EE773" s="65"/>
      <c r="EF773" s="65"/>
      <c r="EG773" s="65"/>
      <c r="EH773" s="65"/>
      <c r="EI773" s="65"/>
      <c r="EJ773" s="65"/>
      <c r="EK773" s="65"/>
      <c r="EL773" s="65"/>
      <c r="EM773" s="65"/>
      <c r="EN773" s="65"/>
      <c r="EO773" s="65"/>
      <c r="EP773" s="65"/>
      <c r="EQ773" s="65"/>
      <c r="ER773" s="65"/>
      <c r="ES773" s="65"/>
      <c r="ET773" s="65"/>
      <c r="EU773" s="65"/>
      <c r="EV773" s="65"/>
      <c r="EW773" s="65"/>
      <c r="EX773" s="65"/>
      <c r="EY773" s="65"/>
      <c r="EZ773" s="65"/>
      <c r="FA773" s="65"/>
      <c r="FB773" s="65"/>
      <c r="FC773" s="65"/>
      <c r="FD773" s="65"/>
      <c r="FE773" s="65"/>
      <c r="FF773" s="65"/>
      <c r="FG773" s="65"/>
      <c r="FH773" s="65"/>
      <c r="FI773" s="65"/>
      <c r="FJ773" s="65"/>
      <c r="FK773" s="65"/>
      <c r="FL773" s="65"/>
      <c r="FM773" s="65"/>
      <c r="FN773" s="65"/>
      <c r="FO773" s="65"/>
      <c r="FP773" s="65"/>
      <c r="FQ773" s="65"/>
      <c r="FR773" s="65"/>
      <c r="FS773" s="65"/>
      <c r="FT773" s="65"/>
      <c r="FU773" s="65"/>
      <c r="FV773" s="65"/>
      <c r="FW773" s="65"/>
      <c r="FX773" s="65"/>
      <c r="FY773" s="65"/>
      <c r="FZ773" s="65"/>
      <c r="GA773" s="65"/>
      <c r="GB773" s="65"/>
      <c r="GC773" s="65"/>
      <c r="GD773" s="65"/>
      <c r="GE773" s="65"/>
      <c r="GF773" s="65"/>
      <c r="GG773" s="65"/>
      <c r="GH773" s="65"/>
      <c r="GI773" s="65"/>
      <c r="GJ773" s="65"/>
      <c r="GK773" s="65"/>
      <c r="GL773" s="65"/>
      <c r="GM773" s="65"/>
      <c r="GN773" s="65"/>
      <c r="GO773" s="65"/>
      <c r="GP773" s="65"/>
      <c r="GQ773" s="65"/>
      <c r="GR773" s="65"/>
      <c r="GS773" s="65"/>
      <c r="GT773" s="65"/>
      <c r="GU773" s="65"/>
      <c r="GV773" s="65"/>
      <c r="GW773" s="65"/>
      <c r="GX773" s="65"/>
      <c r="GY773" s="65"/>
      <c r="GZ773" s="65"/>
      <c r="HA773" s="65"/>
      <c r="HB773" s="65"/>
      <c r="HC773" s="65"/>
      <c r="HD773" s="65"/>
      <c r="HE773" s="65"/>
      <c r="HF773" s="65"/>
      <c r="HG773" s="65"/>
      <c r="HH773" s="65"/>
      <c r="HI773" s="65"/>
      <c r="HJ773" s="65"/>
      <c r="HK773" s="65"/>
      <c r="HL773" s="65"/>
      <c r="HM773" s="65"/>
      <c r="HN773" s="65"/>
      <c r="HO773" s="65"/>
      <c r="HP773" s="65"/>
      <c r="HQ773" s="65"/>
      <c r="HR773" s="65"/>
      <c r="HS773" s="65"/>
      <c r="HT773" s="65"/>
      <c r="HU773" s="65"/>
      <c r="HV773" s="65"/>
      <c r="HW773" s="65"/>
      <c r="HX773" s="65"/>
      <c r="HY773" s="65"/>
      <c r="HZ773" s="65"/>
      <c r="IA773" s="65"/>
      <c r="IB773" s="65"/>
      <c r="IC773" s="65"/>
      <c r="ID773" s="65"/>
      <c r="IE773" s="65"/>
      <c r="IF773" s="65"/>
      <c r="IG773" s="65"/>
      <c r="IH773" s="65"/>
      <c r="II773" s="65"/>
      <c r="IJ773" s="65"/>
      <c r="IK773" s="65"/>
      <c r="IL773" s="65"/>
      <c r="IM773" s="65"/>
      <c r="IN773" s="65"/>
      <c r="IO773" s="65"/>
      <c r="IP773" s="65"/>
      <c r="IQ773" s="65"/>
      <c r="IR773" s="65"/>
      <c r="IS773" s="65"/>
      <c r="IT773" s="65"/>
      <c r="IU773" s="65"/>
    </row>
    <row r="774" spans="1:255" ht="17.25" customHeight="1">
      <c r="A774" s="80">
        <v>68</v>
      </c>
      <c r="B774" s="110" t="s">
        <v>867</v>
      </c>
      <c r="C774" s="228" t="s">
        <v>1361</v>
      </c>
      <c r="D774" s="69">
        <v>17</v>
      </c>
      <c r="E774" s="69">
        <v>11</v>
      </c>
      <c r="F774" s="69">
        <v>2003</v>
      </c>
      <c r="G774" s="108" t="s">
        <v>2494</v>
      </c>
      <c r="H774" s="69">
        <v>10</v>
      </c>
      <c r="I774" s="69" t="s">
        <v>24</v>
      </c>
      <c r="J774" s="69" t="s">
        <v>143</v>
      </c>
      <c r="K774" s="69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  <c r="BA774" s="65"/>
      <c r="BB774" s="65"/>
      <c r="BC774" s="65"/>
      <c r="BD774" s="65"/>
      <c r="BE774" s="65"/>
      <c r="BF774" s="65"/>
      <c r="BG774" s="65"/>
      <c r="BH774" s="65"/>
      <c r="BI774" s="65"/>
      <c r="BJ774" s="65"/>
      <c r="BK774" s="65"/>
      <c r="BL774" s="65"/>
      <c r="BM774" s="65"/>
      <c r="BN774" s="65"/>
      <c r="BO774" s="65"/>
      <c r="BP774" s="65"/>
      <c r="BQ774" s="65"/>
      <c r="BR774" s="65"/>
      <c r="BS774" s="65"/>
      <c r="BT774" s="65"/>
      <c r="BU774" s="65"/>
      <c r="BV774" s="65"/>
      <c r="BW774" s="65"/>
      <c r="BX774" s="65"/>
      <c r="BY774" s="65"/>
      <c r="BZ774" s="65"/>
      <c r="CA774" s="65"/>
      <c r="CB774" s="65"/>
      <c r="CC774" s="65"/>
      <c r="CD774" s="65"/>
      <c r="CE774" s="65"/>
      <c r="CF774" s="65"/>
      <c r="CG774" s="65"/>
      <c r="CH774" s="65"/>
      <c r="CI774" s="65"/>
      <c r="CJ774" s="65"/>
      <c r="CK774" s="65"/>
      <c r="CL774" s="65"/>
      <c r="CM774" s="65"/>
      <c r="CN774" s="65"/>
      <c r="CO774" s="65"/>
      <c r="CP774" s="65"/>
      <c r="CQ774" s="65"/>
      <c r="CR774" s="65"/>
      <c r="CS774" s="65"/>
      <c r="CT774" s="65"/>
      <c r="CU774" s="65"/>
      <c r="CV774" s="65"/>
      <c r="CW774" s="65"/>
      <c r="CX774" s="65"/>
      <c r="CY774" s="65"/>
      <c r="CZ774" s="65"/>
      <c r="DA774" s="65"/>
      <c r="DB774" s="65"/>
      <c r="DC774" s="65"/>
      <c r="DD774" s="65"/>
      <c r="DE774" s="65"/>
      <c r="DF774" s="65"/>
      <c r="DG774" s="65"/>
      <c r="DH774" s="65"/>
      <c r="DI774" s="65"/>
      <c r="DJ774" s="65"/>
      <c r="DK774" s="65"/>
      <c r="DL774" s="65"/>
      <c r="DM774" s="65"/>
      <c r="DN774" s="65"/>
      <c r="DO774" s="65"/>
      <c r="DP774" s="65"/>
      <c r="DQ774" s="65"/>
      <c r="DR774" s="65"/>
      <c r="DS774" s="65"/>
      <c r="DT774" s="65"/>
      <c r="DU774" s="65"/>
      <c r="DV774" s="65"/>
      <c r="DW774" s="65"/>
      <c r="DX774" s="65"/>
      <c r="DY774" s="65"/>
      <c r="DZ774" s="65"/>
      <c r="EA774" s="65"/>
      <c r="EB774" s="65"/>
      <c r="EC774" s="65"/>
      <c r="ED774" s="65"/>
      <c r="EE774" s="65"/>
      <c r="EF774" s="65"/>
      <c r="EG774" s="65"/>
      <c r="EH774" s="65"/>
      <c r="EI774" s="65"/>
      <c r="EJ774" s="65"/>
      <c r="EK774" s="65"/>
      <c r="EL774" s="65"/>
      <c r="EM774" s="65"/>
      <c r="EN774" s="65"/>
      <c r="EO774" s="65"/>
      <c r="EP774" s="65"/>
      <c r="EQ774" s="65"/>
      <c r="ER774" s="65"/>
      <c r="ES774" s="65"/>
      <c r="ET774" s="65"/>
      <c r="EU774" s="65"/>
      <c r="EV774" s="65"/>
      <c r="EW774" s="65"/>
      <c r="EX774" s="65"/>
      <c r="EY774" s="65"/>
      <c r="EZ774" s="65"/>
      <c r="FA774" s="65"/>
      <c r="FB774" s="65"/>
      <c r="FC774" s="65"/>
      <c r="FD774" s="65"/>
      <c r="FE774" s="65"/>
      <c r="FF774" s="65"/>
      <c r="FG774" s="65"/>
      <c r="FH774" s="65"/>
      <c r="FI774" s="65"/>
      <c r="FJ774" s="65"/>
      <c r="FK774" s="65"/>
      <c r="FL774" s="65"/>
      <c r="FM774" s="65"/>
      <c r="FN774" s="65"/>
      <c r="FO774" s="65"/>
      <c r="FP774" s="65"/>
      <c r="FQ774" s="65"/>
      <c r="FR774" s="65"/>
      <c r="FS774" s="65"/>
      <c r="FT774" s="65"/>
      <c r="FU774" s="65"/>
      <c r="FV774" s="65"/>
      <c r="FW774" s="65"/>
      <c r="FX774" s="65"/>
      <c r="FY774" s="65"/>
      <c r="FZ774" s="65"/>
      <c r="GA774" s="65"/>
      <c r="GB774" s="65"/>
      <c r="GC774" s="65"/>
      <c r="GD774" s="65"/>
      <c r="GE774" s="65"/>
      <c r="GF774" s="65"/>
      <c r="GG774" s="65"/>
      <c r="GH774" s="65"/>
      <c r="GI774" s="65"/>
      <c r="GJ774" s="65"/>
      <c r="GK774" s="65"/>
      <c r="GL774" s="65"/>
      <c r="GM774" s="65"/>
      <c r="GN774" s="65"/>
      <c r="GO774" s="65"/>
      <c r="GP774" s="65"/>
      <c r="GQ774" s="65"/>
      <c r="GR774" s="65"/>
      <c r="GS774" s="65"/>
      <c r="GT774" s="65"/>
      <c r="GU774" s="65"/>
      <c r="GV774" s="65"/>
      <c r="GW774" s="65"/>
      <c r="GX774" s="65"/>
      <c r="GY774" s="65"/>
      <c r="GZ774" s="65"/>
      <c r="HA774" s="65"/>
      <c r="HB774" s="65"/>
      <c r="HC774" s="65"/>
      <c r="HD774" s="65"/>
      <c r="HE774" s="65"/>
      <c r="HF774" s="65"/>
      <c r="HG774" s="65"/>
      <c r="HH774" s="65"/>
      <c r="HI774" s="65"/>
      <c r="HJ774" s="65"/>
      <c r="HK774" s="65"/>
      <c r="HL774" s="65"/>
      <c r="HM774" s="65"/>
      <c r="HN774" s="65"/>
      <c r="HO774" s="65"/>
      <c r="HP774" s="65"/>
      <c r="HQ774" s="65"/>
      <c r="HR774" s="65"/>
      <c r="HS774" s="65"/>
      <c r="HT774" s="65"/>
      <c r="HU774" s="65"/>
      <c r="HV774" s="65"/>
      <c r="HW774" s="65"/>
      <c r="HX774" s="65"/>
      <c r="HY774" s="65"/>
      <c r="HZ774" s="65"/>
      <c r="IA774" s="65"/>
      <c r="IB774" s="65"/>
      <c r="IC774" s="65"/>
      <c r="ID774" s="65"/>
      <c r="IE774" s="65"/>
      <c r="IF774" s="65"/>
      <c r="IG774" s="65"/>
      <c r="IH774" s="65"/>
      <c r="II774" s="65"/>
      <c r="IJ774" s="65"/>
      <c r="IK774" s="65"/>
      <c r="IL774" s="65"/>
      <c r="IM774" s="65"/>
      <c r="IN774" s="65"/>
      <c r="IO774" s="65"/>
      <c r="IP774" s="65"/>
      <c r="IQ774" s="65"/>
      <c r="IR774" s="65"/>
      <c r="IS774" s="65"/>
      <c r="IT774" s="65"/>
      <c r="IU774" s="65"/>
    </row>
    <row r="775" spans="1:255" ht="17.25" customHeight="1">
      <c r="A775" s="80">
        <v>69</v>
      </c>
      <c r="B775" s="110" t="s">
        <v>1409</v>
      </c>
      <c r="C775" s="228" t="s">
        <v>1410</v>
      </c>
      <c r="D775" s="69">
        <v>5</v>
      </c>
      <c r="E775" s="69">
        <v>11</v>
      </c>
      <c r="F775" s="69">
        <v>2003</v>
      </c>
      <c r="G775" s="108" t="s">
        <v>2494</v>
      </c>
      <c r="H775" s="69">
        <v>10</v>
      </c>
      <c r="I775" s="69" t="s">
        <v>24</v>
      </c>
      <c r="J775" s="69" t="s">
        <v>143</v>
      </c>
      <c r="K775" s="69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/>
      <c r="BB775" s="65"/>
      <c r="BC775" s="65"/>
      <c r="BD775" s="65"/>
      <c r="BE775" s="65"/>
      <c r="BF775" s="65"/>
      <c r="BG775" s="65"/>
      <c r="BH775" s="65"/>
      <c r="BI775" s="65"/>
      <c r="BJ775" s="65"/>
      <c r="BK775" s="65"/>
      <c r="BL775" s="65"/>
      <c r="BM775" s="65"/>
      <c r="BN775" s="65"/>
      <c r="BO775" s="65"/>
      <c r="BP775" s="65"/>
      <c r="BQ775" s="65"/>
      <c r="BR775" s="65"/>
      <c r="BS775" s="65"/>
      <c r="BT775" s="65"/>
      <c r="BU775" s="65"/>
      <c r="BV775" s="65"/>
      <c r="BW775" s="65"/>
      <c r="BX775" s="65"/>
      <c r="BY775" s="65"/>
      <c r="BZ775" s="65"/>
      <c r="CA775" s="65"/>
      <c r="CB775" s="65"/>
      <c r="CC775" s="65"/>
      <c r="CD775" s="65"/>
      <c r="CE775" s="65"/>
      <c r="CF775" s="65"/>
      <c r="CG775" s="65"/>
      <c r="CH775" s="65"/>
      <c r="CI775" s="65"/>
      <c r="CJ775" s="65"/>
      <c r="CK775" s="65"/>
      <c r="CL775" s="65"/>
      <c r="CM775" s="65"/>
      <c r="CN775" s="65"/>
      <c r="CO775" s="65"/>
      <c r="CP775" s="65"/>
      <c r="CQ775" s="65"/>
      <c r="CR775" s="65"/>
      <c r="CS775" s="65"/>
      <c r="CT775" s="65"/>
      <c r="CU775" s="65"/>
      <c r="CV775" s="65"/>
      <c r="CW775" s="65"/>
      <c r="CX775" s="65"/>
      <c r="CY775" s="65"/>
      <c r="CZ775" s="65"/>
      <c r="DA775" s="65"/>
      <c r="DB775" s="65"/>
      <c r="DC775" s="65"/>
      <c r="DD775" s="65"/>
      <c r="DE775" s="65"/>
      <c r="DF775" s="65"/>
      <c r="DG775" s="65"/>
      <c r="DH775" s="65"/>
      <c r="DI775" s="65"/>
      <c r="DJ775" s="65"/>
      <c r="DK775" s="65"/>
      <c r="DL775" s="65"/>
      <c r="DM775" s="65"/>
      <c r="DN775" s="65"/>
      <c r="DO775" s="65"/>
      <c r="DP775" s="65"/>
      <c r="DQ775" s="65"/>
      <c r="DR775" s="65"/>
      <c r="DS775" s="65"/>
      <c r="DT775" s="65"/>
      <c r="DU775" s="65"/>
      <c r="DV775" s="65"/>
      <c r="DW775" s="65"/>
      <c r="DX775" s="65"/>
      <c r="DY775" s="65"/>
      <c r="DZ775" s="65"/>
      <c r="EA775" s="65"/>
      <c r="EB775" s="65"/>
      <c r="EC775" s="65"/>
      <c r="ED775" s="65"/>
      <c r="EE775" s="65"/>
      <c r="EF775" s="65"/>
      <c r="EG775" s="65"/>
      <c r="EH775" s="65"/>
      <c r="EI775" s="65"/>
      <c r="EJ775" s="65"/>
      <c r="EK775" s="65"/>
      <c r="EL775" s="65"/>
      <c r="EM775" s="65"/>
      <c r="EN775" s="65"/>
      <c r="EO775" s="65"/>
      <c r="EP775" s="65"/>
      <c r="EQ775" s="65"/>
      <c r="ER775" s="65"/>
      <c r="ES775" s="65"/>
      <c r="ET775" s="65"/>
      <c r="EU775" s="65"/>
      <c r="EV775" s="65"/>
      <c r="EW775" s="65"/>
      <c r="EX775" s="65"/>
      <c r="EY775" s="65"/>
      <c r="EZ775" s="65"/>
      <c r="FA775" s="65"/>
      <c r="FB775" s="65"/>
      <c r="FC775" s="65"/>
      <c r="FD775" s="65"/>
      <c r="FE775" s="65"/>
      <c r="FF775" s="65"/>
      <c r="FG775" s="65"/>
      <c r="FH775" s="65"/>
      <c r="FI775" s="65"/>
      <c r="FJ775" s="65"/>
      <c r="FK775" s="65"/>
      <c r="FL775" s="65"/>
      <c r="FM775" s="65"/>
      <c r="FN775" s="65"/>
      <c r="FO775" s="65"/>
      <c r="FP775" s="65"/>
      <c r="FQ775" s="65"/>
      <c r="FR775" s="65"/>
      <c r="FS775" s="65"/>
      <c r="FT775" s="65"/>
      <c r="FU775" s="65"/>
      <c r="FV775" s="65"/>
      <c r="FW775" s="65"/>
      <c r="FX775" s="65"/>
      <c r="FY775" s="65"/>
      <c r="FZ775" s="65"/>
      <c r="GA775" s="65"/>
      <c r="GB775" s="65"/>
      <c r="GC775" s="65"/>
      <c r="GD775" s="65"/>
      <c r="GE775" s="65"/>
      <c r="GF775" s="65"/>
      <c r="GG775" s="65"/>
      <c r="GH775" s="65"/>
      <c r="GI775" s="65"/>
      <c r="GJ775" s="65"/>
      <c r="GK775" s="65"/>
      <c r="GL775" s="65"/>
      <c r="GM775" s="65"/>
      <c r="GN775" s="65"/>
      <c r="GO775" s="65"/>
      <c r="GP775" s="65"/>
      <c r="GQ775" s="65"/>
      <c r="GR775" s="65"/>
      <c r="GS775" s="65"/>
      <c r="GT775" s="65"/>
      <c r="GU775" s="65"/>
      <c r="GV775" s="65"/>
      <c r="GW775" s="65"/>
      <c r="GX775" s="65"/>
      <c r="GY775" s="65"/>
      <c r="GZ775" s="65"/>
      <c r="HA775" s="65"/>
      <c r="HB775" s="65"/>
      <c r="HC775" s="65"/>
      <c r="HD775" s="65"/>
      <c r="HE775" s="65"/>
      <c r="HF775" s="65"/>
      <c r="HG775" s="65"/>
      <c r="HH775" s="65"/>
      <c r="HI775" s="65"/>
      <c r="HJ775" s="65"/>
      <c r="HK775" s="65"/>
      <c r="HL775" s="65"/>
      <c r="HM775" s="65"/>
      <c r="HN775" s="65"/>
      <c r="HO775" s="65"/>
      <c r="HP775" s="65"/>
      <c r="HQ775" s="65"/>
      <c r="HR775" s="65"/>
      <c r="HS775" s="65"/>
      <c r="HT775" s="65"/>
      <c r="HU775" s="65"/>
      <c r="HV775" s="65"/>
      <c r="HW775" s="65"/>
      <c r="HX775" s="65"/>
      <c r="HY775" s="65"/>
      <c r="HZ775" s="65"/>
      <c r="IA775" s="65"/>
      <c r="IB775" s="65"/>
      <c r="IC775" s="65"/>
      <c r="ID775" s="65"/>
      <c r="IE775" s="65"/>
      <c r="IF775" s="65"/>
      <c r="IG775" s="65"/>
      <c r="IH775" s="65"/>
      <c r="II775" s="65"/>
      <c r="IJ775" s="65"/>
      <c r="IK775" s="65"/>
      <c r="IL775" s="65"/>
      <c r="IM775" s="65"/>
      <c r="IN775" s="65"/>
      <c r="IO775" s="65"/>
      <c r="IP775" s="65"/>
      <c r="IQ775" s="65"/>
      <c r="IR775" s="65"/>
      <c r="IS775" s="65"/>
      <c r="IT775" s="65"/>
      <c r="IU775" s="65"/>
    </row>
    <row r="776" spans="1:255">
      <c r="A776" s="5">
        <v>1</v>
      </c>
      <c r="B776" s="181" t="s">
        <v>315</v>
      </c>
      <c r="C776" s="231" t="s">
        <v>316</v>
      </c>
      <c r="D776" s="172">
        <v>19</v>
      </c>
      <c r="E776" s="172">
        <v>11</v>
      </c>
      <c r="F776" s="172">
        <v>2003</v>
      </c>
      <c r="G776" s="141" t="s">
        <v>113</v>
      </c>
      <c r="H776" s="173">
        <v>10</v>
      </c>
      <c r="I776" s="173" t="s">
        <v>2476</v>
      </c>
      <c r="J776" s="173" t="s">
        <v>271</v>
      </c>
      <c r="K776" s="4"/>
    </row>
    <row r="777" spans="1:255">
      <c r="A777" s="5">
        <v>2</v>
      </c>
      <c r="B777" s="181" t="s">
        <v>269</v>
      </c>
      <c r="C777" s="231" t="s">
        <v>270</v>
      </c>
      <c r="D777" s="172">
        <v>4</v>
      </c>
      <c r="E777" s="172">
        <v>12</v>
      </c>
      <c r="F777" s="172">
        <v>2003</v>
      </c>
      <c r="G777" s="141" t="s">
        <v>113</v>
      </c>
      <c r="H777" s="173">
        <v>10</v>
      </c>
      <c r="I777" s="173" t="s">
        <v>2476</v>
      </c>
      <c r="J777" s="173" t="s">
        <v>271</v>
      </c>
      <c r="K777" s="4"/>
    </row>
    <row r="778" spans="1:255">
      <c r="A778" s="5">
        <v>3</v>
      </c>
      <c r="B778" s="126" t="s">
        <v>1516</v>
      </c>
      <c r="C778" s="232" t="s">
        <v>117</v>
      </c>
      <c r="D778" s="83">
        <v>11</v>
      </c>
      <c r="E778" s="83">
        <v>2</v>
      </c>
      <c r="F778" s="83">
        <v>2002</v>
      </c>
      <c r="G778" s="133" t="s">
        <v>85</v>
      </c>
      <c r="H778" s="174">
        <v>11</v>
      </c>
      <c r="I778" s="173" t="s">
        <v>2476</v>
      </c>
      <c r="J778" s="173" t="s">
        <v>271</v>
      </c>
      <c r="K778" s="4"/>
    </row>
    <row r="779" spans="1:255">
      <c r="A779" s="5">
        <v>4</v>
      </c>
      <c r="B779" s="124" t="s">
        <v>423</v>
      </c>
      <c r="C779" s="233" t="s">
        <v>424</v>
      </c>
      <c r="D779" s="101">
        <v>30</v>
      </c>
      <c r="E779" s="101">
        <v>6</v>
      </c>
      <c r="F779" s="101">
        <v>2003</v>
      </c>
      <c r="G779" s="139" t="s">
        <v>113</v>
      </c>
      <c r="H779" s="173">
        <v>10</v>
      </c>
      <c r="I779" s="174" t="s">
        <v>2471</v>
      </c>
      <c r="J779" s="173" t="s">
        <v>271</v>
      </c>
      <c r="K779" s="4"/>
    </row>
    <row r="780" spans="1:255">
      <c r="A780" s="5">
        <v>5</v>
      </c>
      <c r="B780" s="124" t="s">
        <v>452</v>
      </c>
      <c r="C780" s="233" t="s">
        <v>453</v>
      </c>
      <c r="D780" s="101">
        <v>17</v>
      </c>
      <c r="E780" s="101">
        <v>2</v>
      </c>
      <c r="F780" s="101">
        <v>2003</v>
      </c>
      <c r="G780" s="139" t="s">
        <v>113</v>
      </c>
      <c r="H780" s="173">
        <v>10</v>
      </c>
      <c r="I780" s="174" t="s">
        <v>2471</v>
      </c>
      <c r="J780" s="173" t="s">
        <v>271</v>
      </c>
      <c r="K780" s="4"/>
    </row>
    <row r="781" spans="1:255">
      <c r="A781" s="5">
        <v>6</v>
      </c>
      <c r="B781" s="124" t="s">
        <v>410</v>
      </c>
      <c r="C781" s="233" t="s">
        <v>177</v>
      </c>
      <c r="D781" s="101">
        <v>6</v>
      </c>
      <c r="E781" s="101">
        <v>6</v>
      </c>
      <c r="F781" s="101">
        <v>2003</v>
      </c>
      <c r="G781" s="139" t="s">
        <v>411</v>
      </c>
      <c r="H781" s="173">
        <v>10</v>
      </c>
      <c r="I781" s="174" t="s">
        <v>2471</v>
      </c>
      <c r="J781" s="173" t="s">
        <v>271</v>
      </c>
      <c r="K781" s="4"/>
    </row>
    <row r="782" spans="1:255">
      <c r="A782" s="5">
        <v>7</v>
      </c>
      <c r="B782" s="124" t="s">
        <v>373</v>
      </c>
      <c r="C782" s="233" t="s">
        <v>374</v>
      </c>
      <c r="D782" s="101">
        <v>7</v>
      </c>
      <c r="E782" s="101">
        <v>12</v>
      </c>
      <c r="F782" s="101">
        <v>2003</v>
      </c>
      <c r="G782" s="139" t="s">
        <v>113</v>
      </c>
      <c r="H782" s="173">
        <v>10</v>
      </c>
      <c r="I782" s="174" t="s">
        <v>2471</v>
      </c>
      <c r="J782" s="173" t="s">
        <v>271</v>
      </c>
      <c r="K782" s="4"/>
    </row>
    <row r="783" spans="1:255">
      <c r="A783" s="5">
        <v>8</v>
      </c>
      <c r="B783" s="124" t="s">
        <v>1611</v>
      </c>
      <c r="C783" s="233" t="s">
        <v>656</v>
      </c>
      <c r="D783" s="101">
        <v>11</v>
      </c>
      <c r="E783" s="101">
        <v>6</v>
      </c>
      <c r="F783" s="101">
        <v>2002</v>
      </c>
      <c r="G783" s="139" t="s">
        <v>85</v>
      </c>
      <c r="H783" s="174">
        <v>11</v>
      </c>
      <c r="I783" s="174" t="s">
        <v>2471</v>
      </c>
      <c r="J783" s="173" t="s">
        <v>271</v>
      </c>
      <c r="K783" s="4"/>
    </row>
    <row r="784" spans="1:255">
      <c r="A784" s="5">
        <v>9</v>
      </c>
      <c r="B784" s="124" t="s">
        <v>1031</v>
      </c>
      <c r="C784" s="233" t="s">
        <v>295</v>
      </c>
      <c r="D784" s="101">
        <v>16</v>
      </c>
      <c r="E784" s="101">
        <v>5</v>
      </c>
      <c r="F784" s="101">
        <v>2002</v>
      </c>
      <c r="G784" s="139" t="s">
        <v>113</v>
      </c>
      <c r="H784" s="174">
        <v>11</v>
      </c>
      <c r="I784" s="174" t="s">
        <v>2471</v>
      </c>
      <c r="J784" s="173" t="s">
        <v>271</v>
      </c>
      <c r="K784" s="4"/>
    </row>
    <row r="785" spans="1:11">
      <c r="A785" s="5">
        <v>10</v>
      </c>
      <c r="B785" s="182" t="s">
        <v>629</v>
      </c>
      <c r="C785" s="234" t="s">
        <v>630</v>
      </c>
      <c r="D785" s="172">
        <v>25</v>
      </c>
      <c r="E785" s="172">
        <v>11</v>
      </c>
      <c r="F785" s="172">
        <v>2003</v>
      </c>
      <c r="G785" s="141" t="s">
        <v>85</v>
      </c>
      <c r="H785" s="175">
        <v>10</v>
      </c>
      <c r="I785" s="174" t="s">
        <v>5</v>
      </c>
      <c r="J785" s="173" t="s">
        <v>271</v>
      </c>
      <c r="K785" s="4"/>
    </row>
    <row r="786" spans="1:11">
      <c r="A786" s="5">
        <v>11</v>
      </c>
      <c r="B786" s="182" t="s">
        <v>651</v>
      </c>
      <c r="C786" s="234" t="s">
        <v>652</v>
      </c>
      <c r="D786" s="172">
        <v>4</v>
      </c>
      <c r="E786" s="172">
        <v>10</v>
      </c>
      <c r="F786" s="172">
        <v>2003</v>
      </c>
      <c r="G786" s="141" t="s">
        <v>653</v>
      </c>
      <c r="H786" s="175">
        <v>10</v>
      </c>
      <c r="I786" s="174" t="s">
        <v>5</v>
      </c>
      <c r="J786" s="173" t="s">
        <v>271</v>
      </c>
      <c r="K786" s="4"/>
    </row>
    <row r="787" spans="1:11">
      <c r="A787" s="5">
        <v>12</v>
      </c>
      <c r="B787" s="126" t="s">
        <v>616</v>
      </c>
      <c r="C787" s="232" t="s">
        <v>617</v>
      </c>
      <c r="D787" s="83">
        <v>28</v>
      </c>
      <c r="E787" s="83">
        <v>8</v>
      </c>
      <c r="F787" s="83">
        <v>2003</v>
      </c>
      <c r="G787" s="141" t="s">
        <v>85</v>
      </c>
      <c r="H787" s="175">
        <v>10</v>
      </c>
      <c r="I787" s="174" t="s">
        <v>5</v>
      </c>
      <c r="J787" s="173" t="s">
        <v>271</v>
      </c>
      <c r="K787" s="4"/>
    </row>
    <row r="788" spans="1:11">
      <c r="A788" s="5">
        <v>13</v>
      </c>
      <c r="B788" s="126" t="s">
        <v>132</v>
      </c>
      <c r="C788" s="232" t="s">
        <v>156</v>
      </c>
      <c r="D788" s="83">
        <v>2</v>
      </c>
      <c r="E788" s="83">
        <v>3</v>
      </c>
      <c r="F788" s="83">
        <v>2003</v>
      </c>
      <c r="G788" s="141" t="s">
        <v>85</v>
      </c>
      <c r="H788" s="175">
        <v>10</v>
      </c>
      <c r="I788" s="174" t="s">
        <v>5</v>
      </c>
      <c r="J788" s="173" t="s">
        <v>271</v>
      </c>
      <c r="K788" s="4"/>
    </row>
    <row r="789" spans="1:11">
      <c r="A789" s="5">
        <v>14</v>
      </c>
      <c r="B789" s="126" t="s">
        <v>621</v>
      </c>
      <c r="C789" s="232" t="s">
        <v>229</v>
      </c>
      <c r="D789" s="83">
        <v>1</v>
      </c>
      <c r="E789" s="83">
        <v>12</v>
      </c>
      <c r="F789" s="83">
        <v>2003</v>
      </c>
      <c r="G789" s="133" t="s">
        <v>622</v>
      </c>
      <c r="H789" s="175">
        <v>10</v>
      </c>
      <c r="I789" s="174" t="s">
        <v>5</v>
      </c>
      <c r="J789" s="173" t="s">
        <v>271</v>
      </c>
      <c r="K789" s="4"/>
    </row>
    <row r="790" spans="1:11">
      <c r="A790" s="5">
        <v>15</v>
      </c>
      <c r="B790" s="124" t="s">
        <v>983</v>
      </c>
      <c r="C790" s="233" t="s">
        <v>1331</v>
      </c>
      <c r="D790" s="101">
        <v>25</v>
      </c>
      <c r="E790" s="101">
        <v>12</v>
      </c>
      <c r="F790" s="101">
        <v>2002</v>
      </c>
      <c r="G790" s="139" t="s">
        <v>1716</v>
      </c>
      <c r="H790" s="174">
        <v>11</v>
      </c>
      <c r="I790" s="174" t="s">
        <v>5</v>
      </c>
      <c r="J790" s="173" t="s">
        <v>271</v>
      </c>
      <c r="K790" s="4"/>
    </row>
    <row r="791" spans="1:11">
      <c r="A791" s="5">
        <v>16</v>
      </c>
      <c r="B791" s="126" t="s">
        <v>670</v>
      </c>
      <c r="C791" s="232" t="s">
        <v>80</v>
      </c>
      <c r="D791" s="83">
        <v>14</v>
      </c>
      <c r="E791" s="83">
        <v>2</v>
      </c>
      <c r="F791" s="83">
        <v>2002</v>
      </c>
      <c r="G791" s="133" t="s">
        <v>113</v>
      </c>
      <c r="H791" s="173">
        <v>10</v>
      </c>
      <c r="I791" s="174" t="s">
        <v>17</v>
      </c>
      <c r="J791" s="173" t="s">
        <v>271</v>
      </c>
      <c r="K791" s="4"/>
    </row>
    <row r="792" spans="1:11">
      <c r="A792" s="5">
        <v>17</v>
      </c>
      <c r="B792" s="126" t="s">
        <v>383</v>
      </c>
      <c r="C792" s="232" t="s">
        <v>126</v>
      </c>
      <c r="D792" s="83">
        <v>10</v>
      </c>
      <c r="E792" s="83">
        <v>1</v>
      </c>
      <c r="F792" s="83">
        <v>2002</v>
      </c>
      <c r="G792" s="133" t="s">
        <v>113</v>
      </c>
      <c r="H792" s="173">
        <v>10</v>
      </c>
      <c r="I792" s="174" t="s">
        <v>17</v>
      </c>
      <c r="J792" s="173" t="s">
        <v>271</v>
      </c>
      <c r="K792" s="4"/>
    </row>
    <row r="793" spans="1:11">
      <c r="A793" s="5">
        <v>18</v>
      </c>
      <c r="B793" s="183" t="s">
        <v>79</v>
      </c>
      <c r="C793" s="176" t="s">
        <v>704</v>
      </c>
      <c r="D793" s="177">
        <v>13</v>
      </c>
      <c r="E793" s="83">
        <v>12</v>
      </c>
      <c r="F793" s="83">
        <v>2003</v>
      </c>
      <c r="G793" s="133" t="s">
        <v>705</v>
      </c>
      <c r="H793" s="173">
        <v>10</v>
      </c>
      <c r="I793" s="174" t="s">
        <v>17</v>
      </c>
      <c r="J793" s="173" t="s">
        <v>271</v>
      </c>
      <c r="K793" s="4"/>
    </row>
    <row r="794" spans="1:11">
      <c r="A794" s="5">
        <v>19</v>
      </c>
      <c r="B794" s="183" t="s">
        <v>766</v>
      </c>
      <c r="C794" s="176" t="s">
        <v>767</v>
      </c>
      <c r="D794" s="177">
        <v>24</v>
      </c>
      <c r="E794" s="83">
        <v>2</v>
      </c>
      <c r="F794" s="83">
        <v>2003</v>
      </c>
      <c r="G794" s="133" t="s">
        <v>653</v>
      </c>
      <c r="H794" s="173">
        <v>10</v>
      </c>
      <c r="I794" s="174" t="s">
        <v>17</v>
      </c>
      <c r="J794" s="173" t="s">
        <v>271</v>
      </c>
      <c r="K794" s="4"/>
    </row>
    <row r="795" spans="1:11">
      <c r="A795" s="5">
        <v>20</v>
      </c>
      <c r="B795" s="126" t="s">
        <v>735</v>
      </c>
      <c r="C795" s="232" t="s">
        <v>416</v>
      </c>
      <c r="D795" s="83">
        <v>21</v>
      </c>
      <c r="E795" s="83">
        <v>12</v>
      </c>
      <c r="F795" s="83">
        <v>2003</v>
      </c>
      <c r="G795" s="133" t="s">
        <v>85</v>
      </c>
      <c r="H795" s="173">
        <v>10</v>
      </c>
      <c r="I795" s="174" t="s">
        <v>17</v>
      </c>
      <c r="J795" s="173" t="s">
        <v>271</v>
      </c>
      <c r="K795" s="4"/>
    </row>
    <row r="796" spans="1:11">
      <c r="A796" s="5">
        <v>21</v>
      </c>
      <c r="B796" s="184" t="s">
        <v>500</v>
      </c>
      <c r="C796" s="232" t="s">
        <v>557</v>
      </c>
      <c r="D796" s="83">
        <v>25</v>
      </c>
      <c r="E796" s="83">
        <v>3</v>
      </c>
      <c r="F796" s="83">
        <v>2002</v>
      </c>
      <c r="G796" s="249" t="s">
        <v>213</v>
      </c>
      <c r="H796" s="174">
        <v>11</v>
      </c>
      <c r="I796" s="174" t="s">
        <v>17</v>
      </c>
      <c r="J796" s="173" t="s">
        <v>271</v>
      </c>
      <c r="K796" s="4"/>
    </row>
    <row r="797" spans="1:11">
      <c r="A797" s="5">
        <v>22</v>
      </c>
      <c r="B797" s="126" t="s">
        <v>1819</v>
      </c>
      <c r="C797" s="232" t="s">
        <v>220</v>
      </c>
      <c r="D797" s="83">
        <v>27</v>
      </c>
      <c r="E797" s="83">
        <v>4</v>
      </c>
      <c r="F797" s="83">
        <v>2002</v>
      </c>
      <c r="G797" s="249" t="s">
        <v>705</v>
      </c>
      <c r="H797" s="174">
        <v>11</v>
      </c>
      <c r="I797" s="174" t="s">
        <v>17</v>
      </c>
      <c r="J797" s="173" t="s">
        <v>271</v>
      </c>
      <c r="K797" s="4"/>
    </row>
    <row r="798" spans="1:11">
      <c r="A798" s="5">
        <v>23</v>
      </c>
      <c r="B798" s="126" t="s">
        <v>1808</v>
      </c>
      <c r="C798" s="232" t="s">
        <v>424</v>
      </c>
      <c r="D798" s="83">
        <v>17</v>
      </c>
      <c r="E798" s="83">
        <v>8</v>
      </c>
      <c r="F798" s="83">
        <v>2002</v>
      </c>
      <c r="G798" s="249" t="s">
        <v>705</v>
      </c>
      <c r="H798" s="174">
        <v>11</v>
      </c>
      <c r="I798" s="174" t="s">
        <v>17</v>
      </c>
      <c r="J798" s="173" t="s">
        <v>271</v>
      </c>
      <c r="K798" s="4"/>
    </row>
    <row r="799" spans="1:11">
      <c r="A799" s="5">
        <v>24</v>
      </c>
      <c r="B799" s="126" t="s">
        <v>1761</v>
      </c>
      <c r="C799" s="232" t="s">
        <v>1762</v>
      </c>
      <c r="D799" s="83">
        <v>22</v>
      </c>
      <c r="E799" s="83">
        <v>9</v>
      </c>
      <c r="F799" s="83">
        <v>2002</v>
      </c>
      <c r="G799" s="249" t="s">
        <v>213</v>
      </c>
      <c r="H799" s="174">
        <v>11</v>
      </c>
      <c r="I799" s="174" t="s">
        <v>17</v>
      </c>
      <c r="J799" s="173" t="s">
        <v>271</v>
      </c>
      <c r="K799" s="4"/>
    </row>
    <row r="800" spans="1:11">
      <c r="A800" s="5">
        <v>25</v>
      </c>
      <c r="B800" s="126" t="s">
        <v>1797</v>
      </c>
      <c r="C800" s="232" t="s">
        <v>730</v>
      </c>
      <c r="D800" s="83">
        <v>25</v>
      </c>
      <c r="E800" s="83">
        <v>12</v>
      </c>
      <c r="F800" s="83">
        <v>2002</v>
      </c>
      <c r="G800" s="249" t="s">
        <v>705</v>
      </c>
      <c r="H800" s="174">
        <v>11</v>
      </c>
      <c r="I800" s="174" t="s">
        <v>17</v>
      </c>
      <c r="J800" s="173" t="s">
        <v>271</v>
      </c>
      <c r="K800" s="4"/>
    </row>
    <row r="801" spans="1:11">
      <c r="A801" s="5">
        <v>26</v>
      </c>
      <c r="B801" s="126" t="s">
        <v>775</v>
      </c>
      <c r="C801" s="232" t="s">
        <v>229</v>
      </c>
      <c r="D801" s="83">
        <v>20</v>
      </c>
      <c r="E801" s="83">
        <v>7</v>
      </c>
      <c r="F801" s="83">
        <v>2002</v>
      </c>
      <c r="G801" s="249" t="s">
        <v>213</v>
      </c>
      <c r="H801" s="174">
        <v>11</v>
      </c>
      <c r="I801" s="174" t="s">
        <v>17</v>
      </c>
      <c r="J801" s="173" t="s">
        <v>271</v>
      </c>
      <c r="K801" s="4"/>
    </row>
    <row r="802" spans="1:11">
      <c r="A802" s="5">
        <v>27</v>
      </c>
      <c r="B802" s="126" t="s">
        <v>1847</v>
      </c>
      <c r="C802" s="232" t="s">
        <v>994</v>
      </c>
      <c r="D802" s="83">
        <v>27</v>
      </c>
      <c r="E802" s="83">
        <v>7</v>
      </c>
      <c r="F802" s="83">
        <v>2002</v>
      </c>
      <c r="G802" s="249" t="s">
        <v>313</v>
      </c>
      <c r="H802" s="174">
        <v>11</v>
      </c>
      <c r="I802" s="174" t="s">
        <v>17</v>
      </c>
      <c r="J802" s="173" t="s">
        <v>271</v>
      </c>
      <c r="K802" s="4"/>
    </row>
    <row r="803" spans="1:11">
      <c r="A803" s="5">
        <v>28</v>
      </c>
      <c r="B803" s="126" t="s">
        <v>1007</v>
      </c>
      <c r="C803" s="232" t="s">
        <v>1008</v>
      </c>
      <c r="D803" s="83">
        <v>1</v>
      </c>
      <c r="E803" s="83">
        <v>1</v>
      </c>
      <c r="F803" s="83">
        <v>2003</v>
      </c>
      <c r="G803" s="133" t="s">
        <v>705</v>
      </c>
      <c r="H803" s="173">
        <v>10</v>
      </c>
      <c r="I803" s="174" t="s">
        <v>14</v>
      </c>
      <c r="J803" s="173" t="s">
        <v>271</v>
      </c>
      <c r="K803" s="4"/>
    </row>
    <row r="804" spans="1:11">
      <c r="A804" s="5">
        <v>29</v>
      </c>
      <c r="B804" s="126" t="s">
        <v>1001</v>
      </c>
      <c r="C804" s="232" t="s">
        <v>289</v>
      </c>
      <c r="D804" s="83">
        <v>3</v>
      </c>
      <c r="E804" s="83">
        <v>10</v>
      </c>
      <c r="F804" s="83">
        <v>2003</v>
      </c>
      <c r="G804" s="133" t="s">
        <v>693</v>
      </c>
      <c r="H804" s="173">
        <v>10</v>
      </c>
      <c r="I804" s="174" t="s">
        <v>14</v>
      </c>
      <c r="J804" s="173" t="s">
        <v>271</v>
      </c>
      <c r="K804" s="4"/>
    </row>
    <row r="805" spans="1:11">
      <c r="A805" s="5">
        <v>30</v>
      </c>
      <c r="B805" s="126" t="s">
        <v>383</v>
      </c>
      <c r="C805" s="232" t="s">
        <v>893</v>
      </c>
      <c r="D805" s="83">
        <v>1</v>
      </c>
      <c r="E805" s="83">
        <v>9</v>
      </c>
      <c r="F805" s="83">
        <v>2003</v>
      </c>
      <c r="G805" s="133" t="s">
        <v>693</v>
      </c>
      <c r="H805" s="173">
        <v>10</v>
      </c>
      <c r="I805" s="174" t="s">
        <v>14</v>
      </c>
      <c r="J805" s="173" t="s">
        <v>271</v>
      </c>
      <c r="K805" s="4"/>
    </row>
    <row r="806" spans="1:11">
      <c r="A806" s="5">
        <v>31</v>
      </c>
      <c r="B806" s="126" t="s">
        <v>900</v>
      </c>
      <c r="C806" s="232" t="s">
        <v>163</v>
      </c>
      <c r="D806" s="83">
        <v>2</v>
      </c>
      <c r="E806" s="83">
        <v>10</v>
      </c>
      <c r="F806" s="83">
        <v>2003</v>
      </c>
      <c r="G806" s="133" t="s">
        <v>213</v>
      </c>
      <c r="H806" s="173">
        <v>10</v>
      </c>
      <c r="I806" s="174" t="s">
        <v>14</v>
      </c>
      <c r="J806" s="173" t="s">
        <v>271</v>
      </c>
      <c r="K806" s="4"/>
    </row>
    <row r="807" spans="1:11">
      <c r="A807" s="5">
        <v>32</v>
      </c>
      <c r="B807" s="126" t="s">
        <v>880</v>
      </c>
      <c r="C807" s="232" t="s">
        <v>881</v>
      </c>
      <c r="D807" s="83">
        <v>1</v>
      </c>
      <c r="E807" s="83">
        <v>7</v>
      </c>
      <c r="F807" s="83">
        <v>2003</v>
      </c>
      <c r="G807" s="133" t="s">
        <v>213</v>
      </c>
      <c r="H807" s="173">
        <v>10</v>
      </c>
      <c r="I807" s="174" t="s">
        <v>14</v>
      </c>
      <c r="J807" s="173" t="s">
        <v>271</v>
      </c>
      <c r="K807" s="4"/>
    </row>
    <row r="808" spans="1:11">
      <c r="A808" s="5">
        <v>33</v>
      </c>
      <c r="B808" s="126" t="s">
        <v>989</v>
      </c>
      <c r="C808" s="232" t="s">
        <v>987</v>
      </c>
      <c r="D808" s="83">
        <v>24</v>
      </c>
      <c r="E808" s="83">
        <v>10</v>
      </c>
      <c r="F808" s="83">
        <v>2003</v>
      </c>
      <c r="G808" s="133" t="s">
        <v>791</v>
      </c>
      <c r="H808" s="173">
        <v>10</v>
      </c>
      <c r="I808" s="174" t="s">
        <v>14</v>
      </c>
      <c r="J808" s="173" t="s">
        <v>271</v>
      </c>
      <c r="K808" s="4"/>
    </row>
    <row r="809" spans="1:11">
      <c r="A809" s="5">
        <v>34</v>
      </c>
      <c r="B809" s="126" t="s">
        <v>930</v>
      </c>
      <c r="C809" s="232" t="s">
        <v>199</v>
      </c>
      <c r="D809" s="83">
        <v>30</v>
      </c>
      <c r="E809" s="83">
        <v>12</v>
      </c>
      <c r="F809" s="83">
        <v>2003</v>
      </c>
      <c r="G809" s="133" t="s">
        <v>541</v>
      </c>
      <c r="H809" s="173">
        <v>10</v>
      </c>
      <c r="I809" s="174" t="s">
        <v>14</v>
      </c>
      <c r="J809" s="173" t="s">
        <v>271</v>
      </c>
      <c r="K809" s="4"/>
    </row>
    <row r="810" spans="1:11">
      <c r="A810" s="5">
        <v>35</v>
      </c>
      <c r="B810" s="124" t="s">
        <v>2010</v>
      </c>
      <c r="C810" s="233" t="s">
        <v>1331</v>
      </c>
      <c r="D810" s="101">
        <v>8</v>
      </c>
      <c r="E810" s="101">
        <v>10</v>
      </c>
      <c r="F810" s="101">
        <v>2002</v>
      </c>
      <c r="G810" s="139" t="s">
        <v>705</v>
      </c>
      <c r="H810" s="174">
        <v>11</v>
      </c>
      <c r="I810" s="174" t="s">
        <v>14</v>
      </c>
      <c r="J810" s="173" t="s">
        <v>271</v>
      </c>
      <c r="K810" s="4"/>
    </row>
    <row r="811" spans="1:11">
      <c r="A811" s="5">
        <v>36</v>
      </c>
      <c r="B811" s="124" t="s">
        <v>1922</v>
      </c>
      <c r="C811" s="233" t="s">
        <v>881</v>
      </c>
      <c r="D811" s="101">
        <v>5</v>
      </c>
      <c r="E811" s="101">
        <v>6</v>
      </c>
      <c r="F811" s="101">
        <v>2002</v>
      </c>
      <c r="G811" s="139" t="s">
        <v>113</v>
      </c>
      <c r="H811" s="174">
        <v>11</v>
      </c>
      <c r="I811" s="174" t="s">
        <v>14</v>
      </c>
      <c r="J811" s="173" t="s">
        <v>271</v>
      </c>
      <c r="K811" s="4"/>
    </row>
    <row r="812" spans="1:11">
      <c r="A812" s="5">
        <v>37</v>
      </c>
      <c r="B812" s="124" t="s">
        <v>1975</v>
      </c>
      <c r="C812" s="233" t="s">
        <v>772</v>
      </c>
      <c r="D812" s="101">
        <v>1</v>
      </c>
      <c r="E812" s="101">
        <v>7</v>
      </c>
      <c r="F812" s="101">
        <v>2002</v>
      </c>
      <c r="G812" s="139" t="s">
        <v>113</v>
      </c>
      <c r="H812" s="174">
        <v>11</v>
      </c>
      <c r="I812" s="174" t="s">
        <v>14</v>
      </c>
      <c r="J812" s="173" t="s">
        <v>271</v>
      </c>
      <c r="K812" s="4"/>
    </row>
    <row r="813" spans="1:11">
      <c r="A813" s="5">
        <v>38</v>
      </c>
      <c r="B813" s="124" t="s">
        <v>1985</v>
      </c>
      <c r="C813" s="233" t="s">
        <v>772</v>
      </c>
      <c r="D813" s="101">
        <v>1</v>
      </c>
      <c r="E813" s="101">
        <v>5</v>
      </c>
      <c r="F813" s="101">
        <v>2002</v>
      </c>
      <c r="G813" s="139" t="s">
        <v>705</v>
      </c>
      <c r="H813" s="174">
        <v>11</v>
      </c>
      <c r="I813" s="174" t="s">
        <v>14</v>
      </c>
      <c r="J813" s="173" t="s">
        <v>271</v>
      </c>
      <c r="K813" s="4"/>
    </row>
    <row r="814" spans="1:11">
      <c r="A814" s="5">
        <v>39</v>
      </c>
      <c r="B814" s="124" t="s">
        <v>1928</v>
      </c>
      <c r="C814" s="233" t="s">
        <v>163</v>
      </c>
      <c r="D814" s="101">
        <v>27</v>
      </c>
      <c r="E814" s="101">
        <v>8</v>
      </c>
      <c r="F814" s="101">
        <v>2002</v>
      </c>
      <c r="G814" s="139" t="s">
        <v>230</v>
      </c>
      <c r="H814" s="174">
        <v>11</v>
      </c>
      <c r="I814" s="174" t="s">
        <v>14</v>
      </c>
      <c r="J814" s="173" t="s">
        <v>271</v>
      </c>
      <c r="K814" s="4"/>
    </row>
    <row r="815" spans="1:11">
      <c r="A815" s="5">
        <v>40</v>
      </c>
      <c r="B815" s="124" t="s">
        <v>2020</v>
      </c>
      <c r="C815" s="233" t="s">
        <v>319</v>
      </c>
      <c r="D815" s="101">
        <v>2</v>
      </c>
      <c r="E815" s="101">
        <v>10</v>
      </c>
      <c r="F815" s="101">
        <v>2002</v>
      </c>
      <c r="G815" s="139" t="s">
        <v>2021</v>
      </c>
      <c r="H815" s="174">
        <v>11</v>
      </c>
      <c r="I815" s="174" t="s">
        <v>14</v>
      </c>
      <c r="J815" s="173" t="s">
        <v>271</v>
      </c>
      <c r="K815" s="4"/>
    </row>
    <row r="816" spans="1:11">
      <c r="A816" s="5">
        <v>41</v>
      </c>
      <c r="B816" s="126" t="s">
        <v>1926</v>
      </c>
      <c r="C816" s="232" t="s">
        <v>890</v>
      </c>
      <c r="D816" s="83">
        <v>10</v>
      </c>
      <c r="E816" s="83">
        <v>1</v>
      </c>
      <c r="F816" s="83">
        <v>2002</v>
      </c>
      <c r="G816" s="133" t="s">
        <v>653</v>
      </c>
      <c r="H816" s="174">
        <v>11</v>
      </c>
      <c r="I816" s="174" t="s">
        <v>14</v>
      </c>
      <c r="J816" s="173" t="s">
        <v>271</v>
      </c>
      <c r="K816" s="4"/>
    </row>
    <row r="817" spans="1:11">
      <c r="A817" s="5">
        <v>42</v>
      </c>
      <c r="B817" s="185" t="s">
        <v>1097</v>
      </c>
      <c r="C817" s="233" t="s">
        <v>204</v>
      </c>
      <c r="D817" s="101">
        <v>19</v>
      </c>
      <c r="E817" s="101">
        <v>4</v>
      </c>
      <c r="F817" s="101">
        <v>2003</v>
      </c>
      <c r="G817" s="139" t="s">
        <v>1098</v>
      </c>
      <c r="H817" s="173">
        <v>10</v>
      </c>
      <c r="I817" s="174" t="s">
        <v>8</v>
      </c>
      <c r="J817" s="173" t="s">
        <v>271</v>
      </c>
      <c r="K817" s="4"/>
    </row>
    <row r="818" spans="1:11">
      <c r="A818" s="5">
        <v>43</v>
      </c>
      <c r="B818" s="185" t="s">
        <v>1147</v>
      </c>
      <c r="C818" s="233" t="s">
        <v>1148</v>
      </c>
      <c r="D818" s="101">
        <v>8</v>
      </c>
      <c r="E818" s="101">
        <v>10</v>
      </c>
      <c r="F818" s="101">
        <v>2003</v>
      </c>
      <c r="G818" s="139" t="s">
        <v>1149</v>
      </c>
      <c r="H818" s="173">
        <v>10</v>
      </c>
      <c r="I818" s="174" t="s">
        <v>8</v>
      </c>
      <c r="J818" s="173" t="s">
        <v>271</v>
      </c>
      <c r="K818" s="4"/>
    </row>
    <row r="819" spans="1:11">
      <c r="A819" s="5">
        <v>44</v>
      </c>
      <c r="B819" s="185" t="s">
        <v>1158</v>
      </c>
      <c r="C819" s="233" t="s">
        <v>305</v>
      </c>
      <c r="D819" s="101">
        <v>14</v>
      </c>
      <c r="E819" s="101">
        <v>9</v>
      </c>
      <c r="F819" s="101">
        <v>2003</v>
      </c>
      <c r="G819" s="139" t="s">
        <v>394</v>
      </c>
      <c r="H819" s="173">
        <v>10</v>
      </c>
      <c r="I819" s="174" t="s">
        <v>8</v>
      </c>
      <c r="J819" s="173" t="s">
        <v>271</v>
      </c>
      <c r="K819" s="4"/>
    </row>
    <row r="820" spans="1:11">
      <c r="A820" s="5">
        <v>45</v>
      </c>
      <c r="B820" s="124" t="s">
        <v>1034</v>
      </c>
      <c r="C820" s="233" t="s">
        <v>365</v>
      </c>
      <c r="D820" s="101">
        <v>18</v>
      </c>
      <c r="E820" s="101">
        <v>6</v>
      </c>
      <c r="F820" s="101">
        <v>2003</v>
      </c>
      <c r="G820" s="139" t="s">
        <v>1035</v>
      </c>
      <c r="H820" s="173">
        <v>10</v>
      </c>
      <c r="I820" s="174" t="s">
        <v>8</v>
      </c>
      <c r="J820" s="173" t="s">
        <v>271</v>
      </c>
      <c r="K820" s="4"/>
    </row>
    <row r="821" spans="1:11">
      <c r="A821" s="5">
        <v>46</v>
      </c>
      <c r="B821" s="185" t="s">
        <v>1125</v>
      </c>
      <c r="C821" s="233" t="s">
        <v>456</v>
      </c>
      <c r="D821" s="101">
        <v>18</v>
      </c>
      <c r="E821" s="101">
        <v>2</v>
      </c>
      <c r="F821" s="101">
        <v>2003</v>
      </c>
      <c r="G821" s="139" t="s">
        <v>1126</v>
      </c>
      <c r="H821" s="173">
        <v>10</v>
      </c>
      <c r="I821" s="174" t="s">
        <v>8</v>
      </c>
      <c r="J821" s="173" t="s">
        <v>271</v>
      </c>
      <c r="K821" s="4"/>
    </row>
    <row r="822" spans="1:11">
      <c r="A822" s="5">
        <v>47</v>
      </c>
      <c r="B822" s="185" t="s">
        <v>170</v>
      </c>
      <c r="C822" s="233" t="s">
        <v>1119</v>
      </c>
      <c r="D822" s="101">
        <v>22</v>
      </c>
      <c r="E822" s="101">
        <v>4</v>
      </c>
      <c r="F822" s="101">
        <v>2003</v>
      </c>
      <c r="G822" s="139" t="s">
        <v>230</v>
      </c>
      <c r="H822" s="173">
        <v>10</v>
      </c>
      <c r="I822" s="174" t="s">
        <v>8</v>
      </c>
      <c r="J822" s="173" t="s">
        <v>271</v>
      </c>
      <c r="K822" s="4"/>
    </row>
    <row r="823" spans="1:11">
      <c r="A823" s="5">
        <v>48</v>
      </c>
      <c r="B823" s="124" t="s">
        <v>1142</v>
      </c>
      <c r="C823" s="233" t="s">
        <v>270</v>
      </c>
      <c r="D823" s="101">
        <v>15</v>
      </c>
      <c r="E823" s="101">
        <v>2</v>
      </c>
      <c r="F823" s="101">
        <v>2003</v>
      </c>
      <c r="G823" s="139" t="s">
        <v>1035</v>
      </c>
      <c r="H823" s="173">
        <v>10</v>
      </c>
      <c r="I823" s="174" t="s">
        <v>8</v>
      </c>
      <c r="J823" s="173" t="s">
        <v>271</v>
      </c>
      <c r="K823" s="4"/>
    </row>
    <row r="824" spans="1:11">
      <c r="A824" s="5">
        <v>49</v>
      </c>
      <c r="B824" s="125" t="s">
        <v>2140</v>
      </c>
      <c r="C824" s="233" t="s">
        <v>2141</v>
      </c>
      <c r="D824" s="101">
        <v>9</v>
      </c>
      <c r="E824" s="101">
        <v>5</v>
      </c>
      <c r="F824" s="101">
        <v>2002</v>
      </c>
      <c r="G824" s="139" t="s">
        <v>394</v>
      </c>
      <c r="H824" s="174">
        <v>11</v>
      </c>
      <c r="I824" s="174" t="s">
        <v>8</v>
      </c>
      <c r="J824" s="173" t="s">
        <v>271</v>
      </c>
      <c r="K824" s="4"/>
    </row>
    <row r="825" spans="1:11">
      <c r="A825" s="5">
        <v>50</v>
      </c>
      <c r="B825" s="125" t="s">
        <v>323</v>
      </c>
      <c r="C825" s="233" t="s">
        <v>1145</v>
      </c>
      <c r="D825" s="101">
        <v>9</v>
      </c>
      <c r="E825" s="101">
        <v>9</v>
      </c>
      <c r="F825" s="101">
        <v>2002</v>
      </c>
      <c r="G825" s="139" t="s">
        <v>2155</v>
      </c>
      <c r="H825" s="174">
        <v>11</v>
      </c>
      <c r="I825" s="174" t="s">
        <v>8</v>
      </c>
      <c r="J825" s="173" t="s">
        <v>271</v>
      </c>
    </row>
    <row r="826" spans="1:11">
      <c r="A826" s="5">
        <v>51</v>
      </c>
      <c r="B826" s="125" t="s">
        <v>2054</v>
      </c>
      <c r="C826" s="233" t="s">
        <v>133</v>
      </c>
      <c r="D826" s="101">
        <v>12</v>
      </c>
      <c r="E826" s="101">
        <v>2</v>
      </c>
      <c r="F826" s="101">
        <v>2002</v>
      </c>
      <c r="G826" s="139" t="s">
        <v>2055</v>
      </c>
      <c r="H826" s="174">
        <v>11</v>
      </c>
      <c r="I826" s="174" t="s">
        <v>8</v>
      </c>
      <c r="J826" s="173" t="s">
        <v>271</v>
      </c>
      <c r="K826" s="454"/>
    </row>
    <row r="827" spans="1:11">
      <c r="A827" s="5">
        <v>52</v>
      </c>
      <c r="B827" s="125" t="s">
        <v>867</v>
      </c>
      <c r="C827" s="233" t="s">
        <v>381</v>
      </c>
      <c r="D827" s="101">
        <v>24</v>
      </c>
      <c r="E827" s="101">
        <v>8</v>
      </c>
      <c r="F827" s="101">
        <v>2002</v>
      </c>
      <c r="G827" s="139" t="s">
        <v>183</v>
      </c>
      <c r="H827" s="174">
        <v>11</v>
      </c>
      <c r="I827" s="174" t="s">
        <v>8</v>
      </c>
      <c r="J827" s="173" t="s">
        <v>271</v>
      </c>
      <c r="K827" s="454"/>
    </row>
    <row r="828" spans="1:11">
      <c r="A828" s="5">
        <v>53</v>
      </c>
      <c r="B828" s="124" t="s">
        <v>500</v>
      </c>
      <c r="C828" s="233" t="s">
        <v>107</v>
      </c>
      <c r="D828" s="101">
        <v>1</v>
      </c>
      <c r="E828" s="101">
        <v>5</v>
      </c>
      <c r="F828" s="101">
        <v>2002</v>
      </c>
      <c r="G828" s="139" t="s">
        <v>1085</v>
      </c>
      <c r="H828" s="174">
        <v>11</v>
      </c>
      <c r="I828" s="174" t="s">
        <v>8</v>
      </c>
      <c r="J828" s="173" t="s">
        <v>271</v>
      </c>
    </row>
    <row r="829" spans="1:11">
      <c r="A829" s="5">
        <v>54</v>
      </c>
      <c r="B829" s="124" t="s">
        <v>2178</v>
      </c>
      <c r="C829" s="233" t="s">
        <v>2179</v>
      </c>
      <c r="D829" s="101">
        <v>27</v>
      </c>
      <c r="E829" s="101">
        <v>5</v>
      </c>
      <c r="F829" s="101">
        <v>2002</v>
      </c>
      <c r="G829" s="139" t="s">
        <v>974</v>
      </c>
      <c r="H829" s="174">
        <v>11</v>
      </c>
      <c r="I829" s="174" t="s">
        <v>8</v>
      </c>
      <c r="J829" s="173" t="s">
        <v>271</v>
      </c>
    </row>
    <row r="830" spans="1:11">
      <c r="A830" s="5">
        <v>55</v>
      </c>
      <c r="B830" s="124" t="s">
        <v>1105</v>
      </c>
      <c r="C830" s="233" t="s">
        <v>368</v>
      </c>
      <c r="D830" s="101">
        <v>6</v>
      </c>
      <c r="E830" s="101">
        <v>12</v>
      </c>
      <c r="F830" s="101">
        <v>2002</v>
      </c>
      <c r="G830" s="139" t="s">
        <v>1098</v>
      </c>
      <c r="H830" s="174">
        <v>11</v>
      </c>
      <c r="I830" s="174" t="s">
        <v>8</v>
      </c>
      <c r="J830" s="173" t="s">
        <v>271</v>
      </c>
    </row>
    <row r="831" spans="1:11">
      <c r="A831" s="5">
        <v>56</v>
      </c>
      <c r="B831" s="124" t="s">
        <v>2039</v>
      </c>
      <c r="C831" s="233" t="s">
        <v>107</v>
      </c>
      <c r="D831" s="101">
        <v>14</v>
      </c>
      <c r="E831" s="101">
        <v>11</v>
      </c>
      <c r="F831" s="101">
        <v>2002</v>
      </c>
      <c r="G831" s="139" t="s">
        <v>1098</v>
      </c>
      <c r="H831" s="174">
        <v>11</v>
      </c>
      <c r="I831" s="174" t="s">
        <v>8</v>
      </c>
      <c r="J831" s="173" t="s">
        <v>271</v>
      </c>
    </row>
    <row r="832" spans="1:11">
      <c r="A832" s="5">
        <v>57</v>
      </c>
      <c r="B832" s="124" t="s">
        <v>2099</v>
      </c>
      <c r="C832" s="233" t="s">
        <v>416</v>
      </c>
      <c r="D832" s="101">
        <v>26</v>
      </c>
      <c r="E832" s="101">
        <v>1</v>
      </c>
      <c r="F832" s="101">
        <v>2002</v>
      </c>
      <c r="G832" s="139" t="s">
        <v>1035</v>
      </c>
      <c r="H832" s="174">
        <v>11</v>
      </c>
      <c r="I832" s="174" t="s">
        <v>8</v>
      </c>
      <c r="J832" s="173" t="s">
        <v>271</v>
      </c>
    </row>
    <row r="833" spans="1:10">
      <c r="A833" s="5">
        <v>58</v>
      </c>
      <c r="B833" s="124" t="s">
        <v>1189</v>
      </c>
      <c r="C833" s="233" t="s">
        <v>508</v>
      </c>
      <c r="D833" s="101">
        <v>4</v>
      </c>
      <c r="E833" s="101">
        <v>1</v>
      </c>
      <c r="F833" s="101">
        <v>2003</v>
      </c>
      <c r="G833" s="139" t="s">
        <v>1098</v>
      </c>
      <c r="H833" s="173">
        <v>10</v>
      </c>
      <c r="I833" s="174" t="s">
        <v>0</v>
      </c>
      <c r="J833" s="173" t="s">
        <v>271</v>
      </c>
    </row>
    <row r="834" spans="1:10">
      <c r="A834" s="5">
        <v>59</v>
      </c>
      <c r="B834" s="124" t="s">
        <v>1208</v>
      </c>
      <c r="C834" s="233" t="s">
        <v>1209</v>
      </c>
      <c r="D834" s="101">
        <v>20</v>
      </c>
      <c r="E834" s="101">
        <v>10</v>
      </c>
      <c r="F834" s="101">
        <v>2003</v>
      </c>
      <c r="G834" s="139" t="s">
        <v>1098</v>
      </c>
      <c r="H834" s="173">
        <v>10</v>
      </c>
      <c r="I834" s="174" t="s">
        <v>0</v>
      </c>
      <c r="J834" s="173" t="s">
        <v>271</v>
      </c>
    </row>
    <row r="835" spans="1:10">
      <c r="A835" s="5">
        <v>60</v>
      </c>
      <c r="B835" s="124" t="s">
        <v>383</v>
      </c>
      <c r="C835" s="233" t="s">
        <v>690</v>
      </c>
      <c r="D835" s="101">
        <v>8</v>
      </c>
      <c r="E835" s="101">
        <v>6</v>
      </c>
      <c r="F835" s="101">
        <v>2003</v>
      </c>
      <c r="G835" s="139" t="s">
        <v>344</v>
      </c>
      <c r="H835" s="173">
        <v>10</v>
      </c>
      <c r="I835" s="174" t="s">
        <v>0</v>
      </c>
      <c r="J835" s="173" t="s">
        <v>271</v>
      </c>
    </row>
    <row r="836" spans="1:10">
      <c r="A836" s="5">
        <v>61</v>
      </c>
      <c r="B836" s="124" t="s">
        <v>983</v>
      </c>
      <c r="C836" s="233" t="s">
        <v>878</v>
      </c>
      <c r="D836" s="101">
        <v>24</v>
      </c>
      <c r="E836" s="101">
        <v>2</v>
      </c>
      <c r="F836" s="101">
        <v>2003</v>
      </c>
      <c r="G836" s="139" t="s">
        <v>1085</v>
      </c>
      <c r="H836" s="173">
        <v>10</v>
      </c>
      <c r="I836" s="174" t="s">
        <v>0</v>
      </c>
      <c r="J836" s="173" t="s">
        <v>271</v>
      </c>
    </row>
    <row r="837" spans="1:10">
      <c r="A837" s="5">
        <v>62</v>
      </c>
      <c r="B837" s="124" t="s">
        <v>1214</v>
      </c>
      <c r="C837" s="233" t="s">
        <v>377</v>
      </c>
      <c r="D837" s="101">
        <v>10</v>
      </c>
      <c r="E837" s="101">
        <v>11</v>
      </c>
      <c r="F837" s="101">
        <v>2003</v>
      </c>
      <c r="G837" s="139" t="s">
        <v>519</v>
      </c>
      <c r="H837" s="173">
        <v>10</v>
      </c>
      <c r="I837" s="174" t="s">
        <v>0</v>
      </c>
      <c r="J837" s="173" t="s">
        <v>271</v>
      </c>
    </row>
    <row r="838" spans="1:10">
      <c r="A838" s="5">
        <v>63</v>
      </c>
      <c r="B838" s="124" t="s">
        <v>933</v>
      </c>
      <c r="C838" s="233" t="s">
        <v>482</v>
      </c>
      <c r="D838" s="101">
        <v>26</v>
      </c>
      <c r="E838" s="101">
        <v>6</v>
      </c>
      <c r="F838" s="101">
        <v>2003</v>
      </c>
      <c r="G838" s="139" t="s">
        <v>1098</v>
      </c>
      <c r="H838" s="173">
        <v>10</v>
      </c>
      <c r="I838" s="174" t="s">
        <v>0</v>
      </c>
      <c r="J838" s="173" t="s">
        <v>271</v>
      </c>
    </row>
    <row r="839" spans="1:10">
      <c r="A839" s="5">
        <v>64</v>
      </c>
      <c r="B839" s="124" t="s">
        <v>1091</v>
      </c>
      <c r="C839" s="233" t="s">
        <v>153</v>
      </c>
      <c r="D839" s="101">
        <v>25</v>
      </c>
      <c r="E839" s="101">
        <v>12</v>
      </c>
      <c r="F839" s="101">
        <v>2002</v>
      </c>
      <c r="G839" s="139" t="s">
        <v>1098</v>
      </c>
      <c r="H839" s="174">
        <v>11</v>
      </c>
      <c r="I839" s="174" t="s">
        <v>0</v>
      </c>
      <c r="J839" s="173" t="s">
        <v>271</v>
      </c>
    </row>
    <row r="840" spans="1:10">
      <c r="A840" s="5">
        <v>65</v>
      </c>
      <c r="B840" s="124" t="s">
        <v>2284</v>
      </c>
      <c r="C840" s="233" t="s">
        <v>244</v>
      </c>
      <c r="D840" s="101">
        <v>11</v>
      </c>
      <c r="E840" s="101">
        <v>1</v>
      </c>
      <c r="F840" s="101">
        <v>2002</v>
      </c>
      <c r="G840" s="139" t="s">
        <v>1098</v>
      </c>
      <c r="H840" s="174">
        <v>11</v>
      </c>
      <c r="I840" s="174" t="s">
        <v>0</v>
      </c>
      <c r="J840" s="173" t="s">
        <v>271</v>
      </c>
    </row>
    <row r="841" spans="1:10">
      <c r="A841" s="5">
        <v>66</v>
      </c>
      <c r="B841" s="124" t="s">
        <v>500</v>
      </c>
      <c r="C841" s="233" t="s">
        <v>652</v>
      </c>
      <c r="D841" s="101">
        <v>15</v>
      </c>
      <c r="E841" s="101">
        <v>8</v>
      </c>
      <c r="F841" s="101">
        <v>2002</v>
      </c>
      <c r="G841" s="139" t="s">
        <v>1098</v>
      </c>
      <c r="H841" s="174">
        <v>11</v>
      </c>
      <c r="I841" s="174" t="s">
        <v>0</v>
      </c>
      <c r="J841" s="173" t="s">
        <v>271</v>
      </c>
    </row>
    <row r="842" spans="1:10">
      <c r="A842" s="5">
        <v>67</v>
      </c>
      <c r="B842" s="124" t="s">
        <v>1832</v>
      </c>
      <c r="C842" s="233" t="s">
        <v>1723</v>
      </c>
      <c r="D842" s="101">
        <v>9</v>
      </c>
      <c r="E842" s="101">
        <v>8</v>
      </c>
      <c r="F842" s="101">
        <v>2002</v>
      </c>
      <c r="G842" s="139" t="s">
        <v>2155</v>
      </c>
      <c r="H842" s="174">
        <v>11</v>
      </c>
      <c r="I842" s="174" t="s">
        <v>0</v>
      </c>
      <c r="J842" s="173" t="s">
        <v>271</v>
      </c>
    </row>
    <row r="843" spans="1:10">
      <c r="A843" s="5">
        <v>68</v>
      </c>
      <c r="B843" s="124" t="s">
        <v>2277</v>
      </c>
      <c r="C843" s="233" t="s">
        <v>955</v>
      </c>
      <c r="D843" s="101">
        <v>5</v>
      </c>
      <c r="E843" s="101">
        <v>10</v>
      </c>
      <c r="F843" s="101">
        <v>2002</v>
      </c>
      <c r="G843" s="139" t="s">
        <v>2155</v>
      </c>
      <c r="H843" s="174">
        <v>11</v>
      </c>
      <c r="I843" s="174" t="s">
        <v>0</v>
      </c>
      <c r="J843" s="173" t="s">
        <v>271</v>
      </c>
    </row>
    <row r="844" spans="1:10">
      <c r="A844" s="5">
        <v>69</v>
      </c>
      <c r="B844" s="124" t="s">
        <v>216</v>
      </c>
      <c r="C844" s="233" t="s">
        <v>445</v>
      </c>
      <c r="D844" s="101">
        <v>4</v>
      </c>
      <c r="E844" s="101">
        <v>9</v>
      </c>
      <c r="F844" s="101">
        <v>2002</v>
      </c>
      <c r="G844" s="139" t="s">
        <v>1098</v>
      </c>
      <c r="H844" s="174">
        <v>11</v>
      </c>
      <c r="I844" s="174" t="s">
        <v>0</v>
      </c>
      <c r="J844" s="173" t="s">
        <v>271</v>
      </c>
    </row>
    <row r="845" spans="1:10">
      <c r="A845" s="5">
        <v>70</v>
      </c>
      <c r="B845" s="124" t="s">
        <v>2234</v>
      </c>
      <c r="C845" s="233" t="s">
        <v>721</v>
      </c>
      <c r="D845" s="101">
        <v>17</v>
      </c>
      <c r="E845" s="101">
        <v>1</v>
      </c>
      <c r="F845" s="101">
        <v>2002</v>
      </c>
      <c r="G845" s="139" t="s">
        <v>1098</v>
      </c>
      <c r="H845" s="174">
        <v>11</v>
      </c>
      <c r="I845" s="174" t="s">
        <v>0</v>
      </c>
      <c r="J845" s="173" t="s">
        <v>271</v>
      </c>
    </row>
    <row r="846" spans="1:10">
      <c r="A846" s="5">
        <v>71</v>
      </c>
      <c r="B846" s="124" t="s">
        <v>1376</v>
      </c>
      <c r="C846" s="233" t="s">
        <v>730</v>
      </c>
      <c r="D846" s="101">
        <v>13</v>
      </c>
      <c r="E846" s="101">
        <v>5</v>
      </c>
      <c r="F846" s="101">
        <v>2003</v>
      </c>
      <c r="G846" s="139" t="s">
        <v>113</v>
      </c>
      <c r="H846" s="173">
        <v>10</v>
      </c>
      <c r="I846" s="174" t="s">
        <v>24</v>
      </c>
      <c r="J846" s="173" t="s">
        <v>271</v>
      </c>
    </row>
    <row r="847" spans="1:10">
      <c r="A847" s="5">
        <v>72</v>
      </c>
      <c r="B847" s="124" t="s">
        <v>1365</v>
      </c>
      <c r="C847" s="233" t="s">
        <v>381</v>
      </c>
      <c r="D847" s="101">
        <v>12</v>
      </c>
      <c r="E847" s="101">
        <v>1</v>
      </c>
      <c r="F847" s="101">
        <v>2003</v>
      </c>
      <c r="G847" s="139" t="s">
        <v>705</v>
      </c>
      <c r="H847" s="173">
        <v>10</v>
      </c>
      <c r="I847" s="174" t="s">
        <v>24</v>
      </c>
      <c r="J847" s="173" t="s">
        <v>271</v>
      </c>
    </row>
    <row r="848" spans="1:10">
      <c r="A848" s="5">
        <v>73</v>
      </c>
      <c r="B848" s="124" t="s">
        <v>1091</v>
      </c>
      <c r="C848" s="233" t="s">
        <v>80</v>
      </c>
      <c r="D848" s="101">
        <v>3</v>
      </c>
      <c r="E848" s="101">
        <v>6</v>
      </c>
      <c r="F848" s="101">
        <v>2002</v>
      </c>
      <c r="G848" s="139" t="s">
        <v>113</v>
      </c>
      <c r="H848" s="174">
        <v>11</v>
      </c>
      <c r="I848" s="174" t="s">
        <v>24</v>
      </c>
      <c r="J848" s="173" t="s">
        <v>271</v>
      </c>
    </row>
    <row r="849" spans="1:11">
      <c r="A849" s="5">
        <v>74</v>
      </c>
      <c r="B849" s="126" t="s">
        <v>1490</v>
      </c>
      <c r="C849" s="235" t="s">
        <v>319</v>
      </c>
      <c r="D849" s="83">
        <v>15</v>
      </c>
      <c r="E849" s="83">
        <v>8</v>
      </c>
      <c r="F849" s="83">
        <v>2003</v>
      </c>
      <c r="G849" s="250" t="s">
        <v>653</v>
      </c>
      <c r="H849" s="173">
        <v>10</v>
      </c>
      <c r="I849" s="174" t="s">
        <v>26</v>
      </c>
      <c r="J849" s="173" t="s">
        <v>271</v>
      </c>
    </row>
    <row r="850" spans="1:11">
      <c r="A850" s="5">
        <v>75</v>
      </c>
      <c r="B850" s="126" t="s">
        <v>1464</v>
      </c>
      <c r="C850" s="235" t="s">
        <v>1465</v>
      </c>
      <c r="D850" s="83">
        <v>26</v>
      </c>
      <c r="E850" s="83">
        <v>12</v>
      </c>
      <c r="F850" s="83">
        <v>2002</v>
      </c>
      <c r="G850" s="250" t="s">
        <v>911</v>
      </c>
      <c r="H850" s="173">
        <v>10</v>
      </c>
      <c r="I850" s="174" t="s">
        <v>26</v>
      </c>
      <c r="J850" s="173" t="s">
        <v>271</v>
      </c>
    </row>
    <row r="851" spans="1:11">
      <c r="A851" s="5">
        <v>76</v>
      </c>
      <c r="B851" s="126" t="s">
        <v>2406</v>
      </c>
      <c r="C851" s="235" t="s">
        <v>1178</v>
      </c>
      <c r="D851" s="83">
        <v>4</v>
      </c>
      <c r="E851" s="83">
        <v>11</v>
      </c>
      <c r="F851" s="83">
        <v>2002</v>
      </c>
      <c r="G851" s="250" t="s">
        <v>2407</v>
      </c>
      <c r="H851" s="174">
        <v>11</v>
      </c>
      <c r="I851" s="174" t="s">
        <v>26</v>
      </c>
      <c r="J851" s="173" t="s">
        <v>271</v>
      </c>
    </row>
    <row r="852" spans="1:11" s="149" customFormat="1" ht="18.75">
      <c r="A852" s="254">
        <v>1</v>
      </c>
      <c r="B852" s="255" t="s">
        <v>383</v>
      </c>
      <c r="C852" s="256" t="s">
        <v>107</v>
      </c>
      <c r="D852" s="257">
        <v>5</v>
      </c>
      <c r="E852" s="257">
        <v>3</v>
      </c>
      <c r="F852" s="257">
        <v>2003</v>
      </c>
      <c r="G852" s="258" t="s">
        <v>835</v>
      </c>
      <c r="H852" s="259">
        <v>10</v>
      </c>
      <c r="I852" s="254" t="s">
        <v>14</v>
      </c>
      <c r="J852" s="260" t="s">
        <v>258</v>
      </c>
      <c r="K852" s="260"/>
    </row>
    <row r="853" spans="1:11" s="149" customFormat="1" ht="18.75">
      <c r="A853" s="254">
        <v>2</v>
      </c>
      <c r="B853" s="255" t="s">
        <v>969</v>
      </c>
      <c r="C853" s="256" t="s">
        <v>772</v>
      </c>
      <c r="D853" s="257">
        <v>8</v>
      </c>
      <c r="E853" s="257">
        <v>2</v>
      </c>
      <c r="F853" s="257">
        <v>2003</v>
      </c>
      <c r="G853" s="258" t="s">
        <v>411</v>
      </c>
      <c r="H853" s="259">
        <v>10</v>
      </c>
      <c r="I853" s="254" t="s">
        <v>14</v>
      </c>
      <c r="J853" s="260" t="s">
        <v>258</v>
      </c>
      <c r="K853" s="260"/>
    </row>
    <row r="854" spans="1:11" s="149" customFormat="1" ht="18.75">
      <c r="A854" s="254">
        <v>3</v>
      </c>
      <c r="B854" s="255" t="s">
        <v>383</v>
      </c>
      <c r="C854" s="261" t="s">
        <v>525</v>
      </c>
      <c r="D854" s="257">
        <v>22</v>
      </c>
      <c r="E854" s="257">
        <v>6</v>
      </c>
      <c r="F854" s="257">
        <v>2003</v>
      </c>
      <c r="G854" s="262" t="s">
        <v>826</v>
      </c>
      <c r="H854" s="259">
        <v>10</v>
      </c>
      <c r="I854" s="254" t="s">
        <v>14</v>
      </c>
      <c r="J854" s="260" t="s">
        <v>258</v>
      </c>
      <c r="K854" s="260"/>
    </row>
    <row r="855" spans="1:11" s="149" customFormat="1" ht="18.75">
      <c r="A855" s="254">
        <v>4</v>
      </c>
      <c r="B855" s="255" t="s">
        <v>999</v>
      </c>
      <c r="C855" s="261" t="s">
        <v>652</v>
      </c>
      <c r="D855" s="257">
        <v>9</v>
      </c>
      <c r="E855" s="257">
        <v>1</v>
      </c>
      <c r="F855" s="257">
        <v>2003</v>
      </c>
      <c r="G855" s="262" t="s">
        <v>826</v>
      </c>
      <c r="H855" s="259">
        <v>10</v>
      </c>
      <c r="I855" s="254" t="s">
        <v>14</v>
      </c>
      <c r="J855" s="260" t="s">
        <v>258</v>
      </c>
      <c r="K855" s="260"/>
    </row>
    <row r="856" spans="1:11" s="149" customFormat="1" ht="18.75">
      <c r="A856" s="254">
        <v>5</v>
      </c>
      <c r="B856" s="255" t="s">
        <v>1016</v>
      </c>
      <c r="C856" s="261" t="s">
        <v>319</v>
      </c>
      <c r="D856" s="257">
        <v>10</v>
      </c>
      <c r="E856" s="257">
        <v>2</v>
      </c>
      <c r="F856" s="257">
        <v>2003</v>
      </c>
      <c r="G856" s="258" t="s">
        <v>826</v>
      </c>
      <c r="H856" s="259">
        <v>10</v>
      </c>
      <c r="I856" s="254" t="s">
        <v>14</v>
      </c>
      <c r="J856" s="260" t="s">
        <v>258</v>
      </c>
      <c r="K856" s="260"/>
    </row>
    <row r="857" spans="1:11" s="149" customFormat="1" ht="18.75">
      <c r="A857" s="254">
        <v>6</v>
      </c>
      <c r="B857" s="255" t="s">
        <v>976</v>
      </c>
      <c r="C857" s="261" t="s">
        <v>470</v>
      </c>
      <c r="D857" s="257">
        <v>21</v>
      </c>
      <c r="E857" s="257">
        <v>9</v>
      </c>
      <c r="F857" s="257">
        <v>2003</v>
      </c>
      <c r="G857" s="258" t="s">
        <v>977</v>
      </c>
      <c r="H857" s="259">
        <v>10</v>
      </c>
      <c r="I857" s="254" t="s">
        <v>14</v>
      </c>
      <c r="J857" s="260" t="s">
        <v>258</v>
      </c>
      <c r="K857" s="260"/>
    </row>
    <row r="858" spans="1:11" s="149" customFormat="1" ht="18.75">
      <c r="A858" s="254">
        <v>7</v>
      </c>
      <c r="B858" s="255" t="s">
        <v>1874</v>
      </c>
      <c r="C858" s="261" t="s">
        <v>80</v>
      </c>
      <c r="D858" s="257">
        <v>22</v>
      </c>
      <c r="E858" s="257">
        <v>9</v>
      </c>
      <c r="F858" s="257">
        <v>2002</v>
      </c>
      <c r="G858" s="258" t="s">
        <v>977</v>
      </c>
      <c r="H858" s="259">
        <v>11</v>
      </c>
      <c r="I858" s="254" t="s">
        <v>14</v>
      </c>
      <c r="J858" s="260" t="s">
        <v>258</v>
      </c>
      <c r="K858" s="260"/>
    </row>
    <row r="859" spans="1:11" s="149" customFormat="1" ht="18.75">
      <c r="A859" s="254">
        <v>8</v>
      </c>
      <c r="B859" s="255" t="s">
        <v>1973</v>
      </c>
      <c r="C859" s="261" t="s">
        <v>772</v>
      </c>
      <c r="D859" s="257">
        <v>30</v>
      </c>
      <c r="E859" s="257">
        <v>5</v>
      </c>
      <c r="F859" s="257">
        <v>2002</v>
      </c>
      <c r="G859" s="262" t="s">
        <v>826</v>
      </c>
      <c r="H859" s="259">
        <v>11</v>
      </c>
      <c r="I859" s="254" t="s">
        <v>14</v>
      </c>
      <c r="J859" s="260" t="s">
        <v>258</v>
      </c>
      <c r="K859" s="260"/>
    </row>
    <row r="860" spans="1:11" s="149" customFormat="1" ht="18.75">
      <c r="A860" s="254">
        <v>9</v>
      </c>
      <c r="B860" s="255" t="s">
        <v>808</v>
      </c>
      <c r="C860" s="263" t="s">
        <v>730</v>
      </c>
      <c r="D860" s="257">
        <v>7</v>
      </c>
      <c r="E860" s="257">
        <v>10</v>
      </c>
      <c r="F860" s="257">
        <v>2002</v>
      </c>
      <c r="G860" s="258" t="s">
        <v>977</v>
      </c>
      <c r="H860" s="259">
        <v>11</v>
      </c>
      <c r="I860" s="254" t="s">
        <v>14</v>
      </c>
      <c r="J860" s="260" t="s">
        <v>258</v>
      </c>
      <c r="K860" s="260"/>
    </row>
    <row r="861" spans="1:11" s="149" customFormat="1" ht="18.75">
      <c r="A861" s="254">
        <v>10</v>
      </c>
      <c r="B861" s="255" t="s">
        <v>870</v>
      </c>
      <c r="C861" s="263" t="s">
        <v>284</v>
      </c>
      <c r="D861" s="257">
        <v>8</v>
      </c>
      <c r="E861" s="257">
        <v>6</v>
      </c>
      <c r="F861" s="257">
        <v>2002</v>
      </c>
      <c r="G861" s="258" t="s">
        <v>977</v>
      </c>
      <c r="H861" s="259">
        <v>11</v>
      </c>
      <c r="I861" s="254" t="s">
        <v>14</v>
      </c>
      <c r="J861" s="260" t="s">
        <v>258</v>
      </c>
      <c r="K861" s="260"/>
    </row>
    <row r="862" spans="1:11" s="149" customFormat="1" ht="18.75">
      <c r="A862" s="254">
        <v>11</v>
      </c>
      <c r="B862" s="255" t="s">
        <v>1970</v>
      </c>
      <c r="C862" s="263" t="s">
        <v>244</v>
      </c>
      <c r="D862" s="257">
        <v>11</v>
      </c>
      <c r="E862" s="257">
        <v>12</v>
      </c>
      <c r="F862" s="257">
        <v>2002</v>
      </c>
      <c r="G862" s="262" t="s">
        <v>826</v>
      </c>
      <c r="H862" s="259">
        <v>11</v>
      </c>
      <c r="I862" s="254" t="s">
        <v>14</v>
      </c>
      <c r="J862" s="260" t="s">
        <v>258</v>
      </c>
      <c r="K862" s="260"/>
    </row>
    <row r="863" spans="1:11" s="270" customFormat="1" ht="24" customHeight="1">
      <c r="A863" s="254">
        <v>12</v>
      </c>
      <c r="B863" s="264" t="s">
        <v>1485</v>
      </c>
      <c r="C863" s="265" t="s">
        <v>1486</v>
      </c>
      <c r="D863" s="266" t="s">
        <v>147</v>
      </c>
      <c r="E863" s="267">
        <v>8</v>
      </c>
      <c r="F863" s="267">
        <v>2003</v>
      </c>
      <c r="G863" s="267" t="s">
        <v>378</v>
      </c>
      <c r="H863" s="268">
        <v>10</v>
      </c>
      <c r="I863" s="269" t="s">
        <v>26</v>
      </c>
      <c r="J863" s="267" t="s">
        <v>258</v>
      </c>
      <c r="K863" s="80"/>
    </row>
    <row r="864" spans="1:11" s="272" customFormat="1" ht="24" customHeight="1">
      <c r="A864" s="254">
        <v>13</v>
      </c>
      <c r="B864" s="264" t="s">
        <v>1422</v>
      </c>
      <c r="C864" s="265" t="s">
        <v>244</v>
      </c>
      <c r="D864" s="266" t="s">
        <v>90</v>
      </c>
      <c r="E864" s="267">
        <v>3</v>
      </c>
      <c r="F864" s="267">
        <v>2003</v>
      </c>
      <c r="G864" s="267" t="s">
        <v>378</v>
      </c>
      <c r="H864" s="268">
        <v>10</v>
      </c>
      <c r="I864" s="269" t="s">
        <v>22</v>
      </c>
      <c r="J864" s="267" t="s">
        <v>258</v>
      </c>
      <c r="K864" s="271"/>
    </row>
    <row r="865" spans="1:11" s="272" customFormat="1" ht="24" customHeight="1">
      <c r="A865" s="254">
        <v>14</v>
      </c>
      <c r="B865" s="264" t="s">
        <v>981</v>
      </c>
      <c r="C865" s="265" t="s">
        <v>445</v>
      </c>
      <c r="D865" s="266" t="s">
        <v>1195</v>
      </c>
      <c r="E865" s="267">
        <v>12</v>
      </c>
      <c r="F865" s="267">
        <v>2003</v>
      </c>
      <c r="G865" s="267" t="s">
        <v>378</v>
      </c>
      <c r="H865" s="268">
        <v>10</v>
      </c>
      <c r="I865" s="269" t="s">
        <v>22</v>
      </c>
      <c r="J865" s="267" t="s">
        <v>258</v>
      </c>
      <c r="K865" s="271"/>
    </row>
    <row r="866" spans="1:11" s="272" customFormat="1" ht="24" customHeight="1">
      <c r="A866" s="254">
        <v>15</v>
      </c>
      <c r="B866" s="273" t="s">
        <v>1384</v>
      </c>
      <c r="C866" s="274" t="s">
        <v>924</v>
      </c>
      <c r="D866" s="267">
        <v>19</v>
      </c>
      <c r="E866" s="267">
        <v>10</v>
      </c>
      <c r="F866" s="267">
        <v>2003</v>
      </c>
      <c r="G866" s="267" t="s">
        <v>1385</v>
      </c>
      <c r="H866" s="268">
        <v>10</v>
      </c>
      <c r="I866" s="269" t="s">
        <v>22</v>
      </c>
      <c r="J866" s="267" t="s">
        <v>258</v>
      </c>
      <c r="K866" s="271"/>
    </row>
    <row r="867" spans="1:11" s="272" customFormat="1" ht="24" customHeight="1">
      <c r="A867" s="254">
        <v>16</v>
      </c>
      <c r="B867" s="273" t="s">
        <v>170</v>
      </c>
      <c r="C867" s="274" t="s">
        <v>160</v>
      </c>
      <c r="D867" s="267">
        <v>10</v>
      </c>
      <c r="E867" s="267">
        <v>11</v>
      </c>
      <c r="F867" s="267">
        <v>2002</v>
      </c>
      <c r="G867" s="267" t="s">
        <v>2349</v>
      </c>
      <c r="H867" s="268">
        <v>11</v>
      </c>
      <c r="I867" s="269" t="s">
        <v>22</v>
      </c>
      <c r="J867" s="267" t="s">
        <v>258</v>
      </c>
      <c r="K867" s="271"/>
    </row>
    <row r="868" spans="1:11" s="272" customFormat="1" ht="24" customHeight="1">
      <c r="A868" s="254">
        <v>17</v>
      </c>
      <c r="B868" s="273" t="s">
        <v>917</v>
      </c>
      <c r="C868" s="274" t="s">
        <v>1368</v>
      </c>
      <c r="D868" s="267">
        <v>14</v>
      </c>
      <c r="E868" s="267">
        <v>5</v>
      </c>
      <c r="F868" s="267">
        <v>2002</v>
      </c>
      <c r="G868" s="267" t="s">
        <v>661</v>
      </c>
      <c r="H868" s="268">
        <v>11</v>
      </c>
      <c r="I868" s="269" t="s">
        <v>22</v>
      </c>
      <c r="J868" s="267" t="s">
        <v>258</v>
      </c>
      <c r="K868" s="271"/>
    </row>
    <row r="869" spans="1:11" s="272" customFormat="1" ht="24" customHeight="1">
      <c r="A869" s="254">
        <v>18</v>
      </c>
      <c r="B869" s="273" t="s">
        <v>2362</v>
      </c>
      <c r="C869" s="274" t="s">
        <v>204</v>
      </c>
      <c r="D869" s="267">
        <v>16</v>
      </c>
      <c r="E869" s="267">
        <v>9</v>
      </c>
      <c r="F869" s="267">
        <v>2002</v>
      </c>
      <c r="G869" s="267" t="s">
        <v>661</v>
      </c>
      <c r="H869" s="268">
        <v>11</v>
      </c>
      <c r="I869" s="269" t="s">
        <v>22</v>
      </c>
      <c r="J869" s="267" t="s">
        <v>258</v>
      </c>
      <c r="K869" s="271"/>
    </row>
    <row r="870" spans="1:11" s="272" customFormat="1" ht="37.5">
      <c r="A870" s="254">
        <v>19</v>
      </c>
      <c r="B870" s="275" t="s">
        <v>1094</v>
      </c>
      <c r="C870" s="265" t="s">
        <v>924</v>
      </c>
      <c r="D870" s="276">
        <v>4</v>
      </c>
      <c r="E870" s="267">
        <v>9</v>
      </c>
      <c r="F870" s="267">
        <v>2003</v>
      </c>
      <c r="G870" s="267" t="s">
        <v>378</v>
      </c>
      <c r="H870" s="268">
        <v>10</v>
      </c>
      <c r="I870" s="269" t="s">
        <v>1019</v>
      </c>
      <c r="J870" s="267" t="s">
        <v>258</v>
      </c>
      <c r="K870" s="271"/>
    </row>
    <row r="871" spans="1:11" s="272" customFormat="1" ht="37.5">
      <c r="A871" s="254">
        <v>20</v>
      </c>
      <c r="B871" s="275" t="s">
        <v>433</v>
      </c>
      <c r="C871" s="265" t="s">
        <v>264</v>
      </c>
      <c r="D871" s="266" t="s">
        <v>265</v>
      </c>
      <c r="E871" s="267">
        <v>4</v>
      </c>
      <c r="F871" s="267">
        <v>2003</v>
      </c>
      <c r="G871" s="267" t="s">
        <v>378</v>
      </c>
      <c r="H871" s="268">
        <v>10</v>
      </c>
      <c r="I871" s="269" t="s">
        <v>1019</v>
      </c>
      <c r="J871" s="267" t="s">
        <v>258</v>
      </c>
      <c r="K871" s="271"/>
    </row>
    <row r="872" spans="1:11" s="272" customFormat="1" ht="37.5">
      <c r="A872" s="254">
        <v>21</v>
      </c>
      <c r="B872" s="275" t="s">
        <v>1058</v>
      </c>
      <c r="C872" s="274" t="s">
        <v>878</v>
      </c>
      <c r="D872" s="267">
        <v>1</v>
      </c>
      <c r="E872" s="267">
        <v>3</v>
      </c>
      <c r="F872" s="267">
        <v>2003</v>
      </c>
      <c r="G872" s="267" t="s">
        <v>378</v>
      </c>
      <c r="H872" s="268">
        <v>10</v>
      </c>
      <c r="I872" s="269" t="s">
        <v>1019</v>
      </c>
      <c r="J872" s="267" t="s">
        <v>258</v>
      </c>
      <c r="K872" s="271"/>
    </row>
    <row r="873" spans="1:11" s="272" customFormat="1" ht="37.5">
      <c r="A873" s="254">
        <v>22</v>
      </c>
      <c r="B873" s="275" t="s">
        <v>1110</v>
      </c>
      <c r="C873" s="274" t="s">
        <v>1111</v>
      </c>
      <c r="D873" s="267">
        <v>29</v>
      </c>
      <c r="E873" s="267">
        <v>11</v>
      </c>
      <c r="F873" s="267">
        <v>2003</v>
      </c>
      <c r="G873" s="267" t="s">
        <v>378</v>
      </c>
      <c r="H873" s="268">
        <v>10</v>
      </c>
      <c r="I873" s="269" t="s">
        <v>1019</v>
      </c>
      <c r="J873" s="267" t="s">
        <v>258</v>
      </c>
      <c r="K873" s="271"/>
    </row>
    <row r="874" spans="1:11" s="272" customFormat="1" ht="37.5">
      <c r="A874" s="254">
        <v>23</v>
      </c>
      <c r="B874" s="275" t="s">
        <v>207</v>
      </c>
      <c r="C874" s="274" t="s">
        <v>199</v>
      </c>
      <c r="D874" s="267">
        <v>17</v>
      </c>
      <c r="E874" s="267">
        <v>12</v>
      </c>
      <c r="F874" s="267">
        <v>2003</v>
      </c>
      <c r="G874" s="267" t="s">
        <v>378</v>
      </c>
      <c r="H874" s="268">
        <v>10</v>
      </c>
      <c r="I874" s="269" t="s">
        <v>1019</v>
      </c>
      <c r="J874" s="267" t="s">
        <v>258</v>
      </c>
      <c r="K874" s="271"/>
    </row>
    <row r="875" spans="1:11" s="272" customFormat="1" ht="37.5">
      <c r="A875" s="254">
        <v>24</v>
      </c>
      <c r="B875" s="275" t="s">
        <v>1130</v>
      </c>
      <c r="C875" s="274" t="s">
        <v>772</v>
      </c>
      <c r="D875" s="266" t="s">
        <v>466</v>
      </c>
      <c r="E875" s="267">
        <v>3</v>
      </c>
      <c r="F875" s="267">
        <v>2003</v>
      </c>
      <c r="G875" s="267" t="s">
        <v>378</v>
      </c>
      <c r="H875" s="268">
        <v>10</v>
      </c>
      <c r="I875" s="269" t="s">
        <v>1019</v>
      </c>
      <c r="J875" s="267" t="s">
        <v>258</v>
      </c>
      <c r="K875" s="271"/>
    </row>
    <row r="876" spans="1:11" s="272" customFormat="1" ht="37.5">
      <c r="A876" s="254">
        <v>25</v>
      </c>
      <c r="B876" s="275" t="s">
        <v>500</v>
      </c>
      <c r="C876" s="274" t="s">
        <v>319</v>
      </c>
      <c r="D876" s="267">
        <v>4</v>
      </c>
      <c r="E876" s="267">
        <v>5</v>
      </c>
      <c r="F876" s="267">
        <v>2002</v>
      </c>
      <c r="G876" s="267" t="s">
        <v>378</v>
      </c>
      <c r="H876" s="268">
        <v>11</v>
      </c>
      <c r="I876" s="269" t="s">
        <v>1019</v>
      </c>
      <c r="J876" s="267" t="s">
        <v>258</v>
      </c>
      <c r="K876" s="271"/>
    </row>
    <row r="877" spans="1:11" s="272" customFormat="1" ht="37.5">
      <c r="A877" s="254">
        <v>26</v>
      </c>
      <c r="B877" s="275" t="s">
        <v>2047</v>
      </c>
      <c r="C877" s="265" t="s">
        <v>546</v>
      </c>
      <c r="D877" s="266" t="s">
        <v>296</v>
      </c>
      <c r="E877" s="267">
        <v>8</v>
      </c>
      <c r="F877" s="267">
        <v>2002</v>
      </c>
      <c r="G877" s="267" t="s">
        <v>378</v>
      </c>
      <c r="H877" s="268">
        <v>11</v>
      </c>
      <c r="I877" s="269" t="s">
        <v>1019</v>
      </c>
      <c r="J877" s="267" t="s">
        <v>258</v>
      </c>
      <c r="K877" s="271"/>
    </row>
    <row r="878" spans="1:11" s="272" customFormat="1" ht="37.5">
      <c r="A878" s="254">
        <v>27</v>
      </c>
      <c r="B878" s="275" t="s">
        <v>1101</v>
      </c>
      <c r="C878" s="274" t="s">
        <v>1133</v>
      </c>
      <c r="D878" s="267">
        <v>18</v>
      </c>
      <c r="E878" s="267">
        <v>11</v>
      </c>
      <c r="F878" s="267">
        <v>2002</v>
      </c>
      <c r="G878" s="267" t="s">
        <v>378</v>
      </c>
      <c r="H878" s="268">
        <v>11</v>
      </c>
      <c r="I878" s="269" t="s">
        <v>1019</v>
      </c>
      <c r="J878" s="267" t="s">
        <v>258</v>
      </c>
      <c r="K878" s="271"/>
    </row>
    <row r="879" spans="1:11" s="272" customFormat="1" ht="37.5">
      <c r="A879" s="254">
        <v>28</v>
      </c>
      <c r="B879" s="275" t="s">
        <v>832</v>
      </c>
      <c r="C879" s="274" t="s">
        <v>2462</v>
      </c>
      <c r="D879" s="267">
        <v>20</v>
      </c>
      <c r="E879" s="267">
        <v>6</v>
      </c>
      <c r="F879" s="267">
        <v>2002</v>
      </c>
      <c r="G879" s="267" t="s">
        <v>378</v>
      </c>
      <c r="H879" s="268">
        <v>11</v>
      </c>
      <c r="I879" s="269" t="s">
        <v>1019</v>
      </c>
      <c r="J879" s="267" t="s">
        <v>258</v>
      </c>
      <c r="K879" s="271"/>
    </row>
    <row r="880" spans="1:11" s="272" customFormat="1" ht="37.5">
      <c r="A880" s="254">
        <v>29</v>
      </c>
      <c r="B880" s="275" t="s">
        <v>601</v>
      </c>
      <c r="C880" s="274" t="s">
        <v>2077</v>
      </c>
      <c r="D880" s="267">
        <v>10</v>
      </c>
      <c r="E880" s="267">
        <v>4</v>
      </c>
      <c r="F880" s="267">
        <v>2002</v>
      </c>
      <c r="G880" s="267" t="s">
        <v>378</v>
      </c>
      <c r="H880" s="268">
        <v>11</v>
      </c>
      <c r="I880" s="269" t="s">
        <v>1019</v>
      </c>
      <c r="J880" s="267" t="s">
        <v>258</v>
      </c>
      <c r="K880" s="271"/>
    </row>
    <row r="881" spans="1:11" s="272" customFormat="1" ht="37.5">
      <c r="A881" s="254">
        <v>30</v>
      </c>
      <c r="B881" s="275" t="s">
        <v>474</v>
      </c>
      <c r="C881" s="274" t="s">
        <v>557</v>
      </c>
      <c r="D881" s="267">
        <v>27</v>
      </c>
      <c r="E881" s="267">
        <v>2</v>
      </c>
      <c r="F881" s="267">
        <v>2002</v>
      </c>
      <c r="G881" s="267" t="s">
        <v>378</v>
      </c>
      <c r="H881" s="268">
        <v>11</v>
      </c>
      <c r="I881" s="269" t="s">
        <v>1019</v>
      </c>
      <c r="J881" s="267" t="s">
        <v>258</v>
      </c>
      <c r="K881" s="271"/>
    </row>
    <row r="882" spans="1:11" s="272" customFormat="1" ht="37.5">
      <c r="A882" s="254">
        <v>31</v>
      </c>
      <c r="B882" s="275" t="s">
        <v>2023</v>
      </c>
      <c r="C882" s="274" t="s">
        <v>80</v>
      </c>
      <c r="D882" s="267">
        <v>16</v>
      </c>
      <c r="E882" s="267">
        <v>1</v>
      </c>
      <c r="F882" s="267">
        <v>2002</v>
      </c>
      <c r="G882" s="267" t="s">
        <v>378</v>
      </c>
      <c r="H882" s="268">
        <v>11</v>
      </c>
      <c r="I882" s="269" t="s">
        <v>1019</v>
      </c>
      <c r="J882" s="267" t="s">
        <v>258</v>
      </c>
      <c r="K882" s="271"/>
    </row>
    <row r="883" spans="1:11" s="272" customFormat="1" ht="37.5">
      <c r="A883" s="254">
        <v>32</v>
      </c>
      <c r="B883" s="264" t="s">
        <v>1290</v>
      </c>
      <c r="C883" s="265" t="s">
        <v>1291</v>
      </c>
      <c r="D883" s="266" t="s">
        <v>172</v>
      </c>
      <c r="E883" s="267">
        <v>12</v>
      </c>
      <c r="F883" s="267">
        <v>2003</v>
      </c>
      <c r="G883" s="267" t="s">
        <v>378</v>
      </c>
      <c r="H883" s="268">
        <v>10</v>
      </c>
      <c r="I883" s="269" t="s">
        <v>0</v>
      </c>
      <c r="J883" s="267" t="s">
        <v>258</v>
      </c>
      <c r="K883" s="271"/>
    </row>
    <row r="884" spans="1:11" s="272" customFormat="1" ht="37.5">
      <c r="A884" s="254">
        <v>33</v>
      </c>
      <c r="B884" s="264" t="s">
        <v>1284</v>
      </c>
      <c r="C884" s="265" t="s">
        <v>1285</v>
      </c>
      <c r="D884" s="266" t="s">
        <v>466</v>
      </c>
      <c r="E884" s="267">
        <v>10</v>
      </c>
      <c r="F884" s="267">
        <v>2003</v>
      </c>
      <c r="G884" s="267" t="s">
        <v>378</v>
      </c>
      <c r="H884" s="268">
        <v>10</v>
      </c>
      <c r="I884" s="269" t="s">
        <v>0</v>
      </c>
      <c r="J884" s="267" t="s">
        <v>258</v>
      </c>
      <c r="K884" s="271"/>
    </row>
    <row r="885" spans="1:11" s="272" customFormat="1" ht="22.5" customHeight="1">
      <c r="A885" s="254">
        <v>34</v>
      </c>
      <c r="B885" s="273" t="s">
        <v>1267</v>
      </c>
      <c r="C885" s="274" t="s">
        <v>1268</v>
      </c>
      <c r="D885" s="267">
        <v>5</v>
      </c>
      <c r="E885" s="267">
        <v>2</v>
      </c>
      <c r="F885" s="267">
        <v>2003</v>
      </c>
      <c r="G885" s="267" t="s">
        <v>1269</v>
      </c>
      <c r="H885" s="268">
        <v>10</v>
      </c>
      <c r="I885" s="269" t="s">
        <v>0</v>
      </c>
      <c r="J885" s="267" t="s">
        <v>258</v>
      </c>
      <c r="K885" s="271"/>
    </row>
    <row r="886" spans="1:11" s="272" customFormat="1" ht="37.5">
      <c r="A886" s="254">
        <v>35</v>
      </c>
      <c r="B886" s="273" t="s">
        <v>1271</v>
      </c>
      <c r="C886" s="274" t="s">
        <v>1272</v>
      </c>
      <c r="D886" s="267">
        <v>18</v>
      </c>
      <c r="E886" s="267">
        <v>4</v>
      </c>
      <c r="F886" s="267">
        <v>2003</v>
      </c>
      <c r="G886" s="267" t="s">
        <v>1273</v>
      </c>
      <c r="H886" s="268">
        <v>10</v>
      </c>
      <c r="I886" s="269" t="s">
        <v>0</v>
      </c>
      <c r="J886" s="267" t="s">
        <v>258</v>
      </c>
      <c r="K886" s="271"/>
    </row>
    <row r="887" spans="1:11" s="272" customFormat="1" ht="37.5">
      <c r="A887" s="254">
        <v>36</v>
      </c>
      <c r="B887" s="273" t="s">
        <v>2213</v>
      </c>
      <c r="C887" s="274" t="s">
        <v>2214</v>
      </c>
      <c r="D887" s="267">
        <v>26</v>
      </c>
      <c r="E887" s="267">
        <v>3</v>
      </c>
      <c r="F887" s="267">
        <v>2002</v>
      </c>
      <c r="G887" s="267" t="s">
        <v>2215</v>
      </c>
      <c r="H887" s="268">
        <v>11</v>
      </c>
      <c r="I887" s="269" t="s">
        <v>0</v>
      </c>
      <c r="J887" s="267" t="s">
        <v>258</v>
      </c>
      <c r="K887" s="271"/>
    </row>
    <row r="888" spans="1:11" s="272" customFormat="1" ht="37.5">
      <c r="A888" s="254">
        <v>37</v>
      </c>
      <c r="B888" s="273" t="s">
        <v>2256</v>
      </c>
      <c r="C888" s="274" t="s">
        <v>2257</v>
      </c>
      <c r="D888" s="267">
        <v>30</v>
      </c>
      <c r="E888" s="267">
        <v>12</v>
      </c>
      <c r="F888" s="267">
        <v>2002</v>
      </c>
      <c r="G888" s="267" t="s">
        <v>378</v>
      </c>
      <c r="H888" s="268">
        <v>11</v>
      </c>
      <c r="I888" s="269" t="s">
        <v>0</v>
      </c>
      <c r="J888" s="267" t="s">
        <v>258</v>
      </c>
      <c r="K888" s="271"/>
    </row>
    <row r="889" spans="1:11" s="272" customFormat="1" ht="37.5">
      <c r="A889" s="254">
        <v>38</v>
      </c>
      <c r="B889" s="264" t="s">
        <v>255</v>
      </c>
      <c r="C889" s="265" t="s">
        <v>256</v>
      </c>
      <c r="D889" s="266" t="s">
        <v>103</v>
      </c>
      <c r="E889" s="267">
        <v>2</v>
      </c>
      <c r="F889" s="267">
        <v>2003</v>
      </c>
      <c r="G889" s="267" t="s">
        <v>257</v>
      </c>
      <c r="H889" s="268">
        <v>10</v>
      </c>
      <c r="I889" s="269" t="s">
        <v>30</v>
      </c>
      <c r="J889" s="267" t="s">
        <v>258</v>
      </c>
      <c r="K889" s="271"/>
    </row>
    <row r="890" spans="1:11" s="272" customFormat="1" ht="37.5">
      <c r="A890" s="254">
        <v>39</v>
      </c>
      <c r="B890" s="264" t="s">
        <v>376</v>
      </c>
      <c r="C890" s="265" t="s">
        <v>377</v>
      </c>
      <c r="D890" s="266" t="s">
        <v>164</v>
      </c>
      <c r="E890" s="267">
        <v>4</v>
      </c>
      <c r="F890" s="267">
        <v>2003</v>
      </c>
      <c r="G890" s="267" t="s">
        <v>378</v>
      </c>
      <c r="H890" s="268">
        <v>10</v>
      </c>
      <c r="I890" s="269" t="s">
        <v>33</v>
      </c>
      <c r="J890" s="267" t="s">
        <v>258</v>
      </c>
      <c r="K890" s="271"/>
    </row>
    <row r="891" spans="1:11" s="272" customFormat="1" ht="37.5">
      <c r="A891" s="254">
        <v>40</v>
      </c>
      <c r="B891" s="264" t="s">
        <v>400</v>
      </c>
      <c r="C891" s="265" t="s">
        <v>163</v>
      </c>
      <c r="D891" s="266" t="s">
        <v>388</v>
      </c>
      <c r="E891" s="267">
        <v>2</v>
      </c>
      <c r="F891" s="267">
        <v>2003</v>
      </c>
      <c r="G891" s="267" t="s">
        <v>378</v>
      </c>
      <c r="H891" s="268">
        <v>10</v>
      </c>
      <c r="I891" s="269" t="s">
        <v>33</v>
      </c>
      <c r="J891" s="267" t="s">
        <v>258</v>
      </c>
      <c r="K891" s="271"/>
    </row>
    <row r="892" spans="1:11" s="272" customFormat="1" ht="37.5">
      <c r="A892" s="254">
        <v>41</v>
      </c>
      <c r="B892" s="275" t="s">
        <v>865</v>
      </c>
      <c r="C892" s="277" t="s">
        <v>881</v>
      </c>
      <c r="D892" s="278">
        <v>2</v>
      </c>
      <c r="E892" s="278">
        <v>12</v>
      </c>
      <c r="F892" s="278">
        <v>2002</v>
      </c>
      <c r="G892" s="267" t="s">
        <v>661</v>
      </c>
      <c r="H892" s="279">
        <v>11</v>
      </c>
      <c r="I892" s="279" t="s">
        <v>17</v>
      </c>
      <c r="J892" s="267" t="s">
        <v>258</v>
      </c>
      <c r="K892" s="271"/>
    </row>
    <row r="893" spans="1:11" s="272" customFormat="1" ht="37.5">
      <c r="A893" s="254">
        <v>42</v>
      </c>
      <c r="B893" s="275" t="s">
        <v>1862</v>
      </c>
      <c r="C893" s="277" t="s">
        <v>1863</v>
      </c>
      <c r="D893" s="278">
        <v>23</v>
      </c>
      <c r="E893" s="278">
        <v>7</v>
      </c>
      <c r="F893" s="278">
        <v>2002</v>
      </c>
      <c r="G893" s="267" t="s">
        <v>661</v>
      </c>
      <c r="H893" s="279">
        <v>11</v>
      </c>
      <c r="I893" s="279" t="s">
        <v>17</v>
      </c>
      <c r="J893" s="267" t="s">
        <v>258</v>
      </c>
      <c r="K893" s="271"/>
    </row>
    <row r="894" spans="1:11" s="272" customFormat="1" ht="37.5">
      <c r="A894" s="254">
        <v>43</v>
      </c>
      <c r="B894" s="275" t="s">
        <v>1868</v>
      </c>
      <c r="C894" s="277" t="s">
        <v>1178</v>
      </c>
      <c r="D894" s="278">
        <v>16</v>
      </c>
      <c r="E894" s="278">
        <v>8</v>
      </c>
      <c r="F894" s="278">
        <v>2002</v>
      </c>
      <c r="G894" s="267" t="s">
        <v>661</v>
      </c>
      <c r="H894" s="279">
        <v>11</v>
      </c>
      <c r="I894" s="279" t="s">
        <v>17</v>
      </c>
      <c r="J894" s="267" t="s">
        <v>258</v>
      </c>
      <c r="K894" s="271"/>
    </row>
    <row r="895" spans="1:11" s="272" customFormat="1" ht="37.5">
      <c r="A895" s="254">
        <v>44</v>
      </c>
      <c r="B895" s="275" t="s">
        <v>686</v>
      </c>
      <c r="C895" s="277" t="s">
        <v>687</v>
      </c>
      <c r="D895" s="268">
        <v>10</v>
      </c>
      <c r="E895" s="268">
        <v>10</v>
      </c>
      <c r="F895" s="278">
        <v>2003</v>
      </c>
      <c r="G895" s="267" t="s">
        <v>661</v>
      </c>
      <c r="H895" s="279">
        <v>10</v>
      </c>
      <c r="I895" s="279" t="s">
        <v>17</v>
      </c>
      <c r="J895" s="267" t="s">
        <v>258</v>
      </c>
      <c r="K895" s="271"/>
    </row>
    <row r="896" spans="1:11" s="272" customFormat="1" ht="37.5">
      <c r="A896" s="254">
        <v>45</v>
      </c>
      <c r="B896" s="275" t="s">
        <v>294</v>
      </c>
      <c r="C896" s="277" t="s">
        <v>690</v>
      </c>
      <c r="D896" s="268">
        <v>27</v>
      </c>
      <c r="E896" s="268">
        <v>3</v>
      </c>
      <c r="F896" s="278">
        <v>2003</v>
      </c>
      <c r="G896" s="267" t="s">
        <v>661</v>
      </c>
      <c r="H896" s="279">
        <v>10</v>
      </c>
      <c r="I896" s="279" t="s">
        <v>17</v>
      </c>
      <c r="J896" s="267" t="s">
        <v>258</v>
      </c>
      <c r="K896" s="271"/>
    </row>
    <row r="897" spans="1:11" s="272" customFormat="1" ht="37.5">
      <c r="A897" s="254">
        <v>46</v>
      </c>
      <c r="B897" s="275" t="s">
        <v>761</v>
      </c>
      <c r="C897" s="277" t="s">
        <v>762</v>
      </c>
      <c r="D897" s="268">
        <v>12</v>
      </c>
      <c r="E897" s="268">
        <v>10</v>
      </c>
      <c r="F897" s="278">
        <v>2003</v>
      </c>
      <c r="G897" s="267" t="s">
        <v>661</v>
      </c>
      <c r="H897" s="279">
        <v>10</v>
      </c>
      <c r="I897" s="279" t="s">
        <v>17</v>
      </c>
      <c r="J897" s="267" t="s">
        <v>258</v>
      </c>
      <c r="K897" s="271"/>
    </row>
    <row r="898" spans="1:11" s="272" customFormat="1" ht="37.5">
      <c r="A898" s="254">
        <v>47</v>
      </c>
      <c r="B898" s="275" t="s">
        <v>680</v>
      </c>
      <c r="C898" s="277" t="s">
        <v>681</v>
      </c>
      <c r="D898" s="268">
        <v>17</v>
      </c>
      <c r="E898" s="268">
        <v>4</v>
      </c>
      <c r="F898" s="278">
        <v>2003</v>
      </c>
      <c r="G898" s="267" t="s">
        <v>661</v>
      </c>
      <c r="H898" s="279">
        <v>10</v>
      </c>
      <c r="I898" s="279" t="s">
        <v>17</v>
      </c>
      <c r="J898" s="267" t="s">
        <v>258</v>
      </c>
      <c r="K898" s="271"/>
    </row>
    <row r="899" spans="1:11" s="149" customFormat="1" ht="37.5">
      <c r="A899" s="254">
        <v>48</v>
      </c>
      <c r="B899" s="275" t="s">
        <v>707</v>
      </c>
      <c r="C899" s="277" t="s">
        <v>368</v>
      </c>
      <c r="D899" s="268">
        <v>19</v>
      </c>
      <c r="E899" s="268">
        <v>9</v>
      </c>
      <c r="F899" s="278">
        <v>2003</v>
      </c>
      <c r="G899" s="267" t="s">
        <v>661</v>
      </c>
      <c r="H899" s="279">
        <v>10</v>
      </c>
      <c r="I899" s="279" t="s">
        <v>17</v>
      </c>
      <c r="J899" s="267" t="s">
        <v>258</v>
      </c>
      <c r="K899" s="280"/>
    </row>
    <row r="900" spans="1:11" s="98" customFormat="1" ht="37.5">
      <c r="A900" s="254">
        <v>49</v>
      </c>
      <c r="B900" s="281" t="s">
        <v>2146</v>
      </c>
      <c r="C900" s="282" t="s">
        <v>482</v>
      </c>
      <c r="D900" s="268">
        <v>20</v>
      </c>
      <c r="E900" s="268">
        <v>2</v>
      </c>
      <c r="F900" s="276">
        <v>2003</v>
      </c>
      <c r="G900" s="267" t="s">
        <v>661</v>
      </c>
      <c r="H900" s="279">
        <v>10</v>
      </c>
      <c r="I900" s="283" t="s">
        <v>5</v>
      </c>
      <c r="J900" s="267" t="s">
        <v>258</v>
      </c>
      <c r="K900" s="280"/>
    </row>
  </sheetData>
  <autoFilter ref="A7:K775" xr:uid="{00000000-0009-0000-0000-000006000000}">
    <filterColumn colId="3" showButton="0"/>
    <filterColumn colId="4" showButton="0"/>
  </autoFilter>
  <mergeCells count="14">
    <mergeCell ref="H7:H8"/>
    <mergeCell ref="I7:I8"/>
    <mergeCell ref="J7:J8"/>
    <mergeCell ref="K7:K8"/>
    <mergeCell ref="A1:F1"/>
    <mergeCell ref="I1:K1"/>
    <mergeCell ref="A2:F2"/>
    <mergeCell ref="I2:K2"/>
    <mergeCell ref="A5:K5"/>
    <mergeCell ref="A7:A8"/>
    <mergeCell ref="B7:B8"/>
    <mergeCell ref="C7:C8"/>
    <mergeCell ref="D7:F7"/>
    <mergeCell ref="G7:G8"/>
  </mergeCells>
  <pageMargins left="0.37" right="0.2" top="0.48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Hoàng Hùng</cp:lastModifiedBy>
  <cp:revision/>
  <dcterms:created xsi:type="dcterms:W3CDTF">2015-12-22T02:26:40Z</dcterms:created>
  <dcterms:modified xsi:type="dcterms:W3CDTF">2019-02-19T00:27:36Z</dcterms:modified>
  <cp:category/>
  <cp:contentStatus/>
</cp:coreProperties>
</file>